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20" windowWidth="15570" windowHeight="9855" activeTab="2"/>
  </bookViews>
  <sheets>
    <sheet name="АЗ (2)" sheetId="11" r:id="rId1"/>
    <sheet name="Отчет о выполнении МЗ (2)" sheetId="10" r:id="rId2"/>
    <sheet name="МЗ (2)" sheetId="9" r:id="rId3"/>
    <sheet name="Лист2" sheetId="2" state="hidden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C42" i="11" l="1"/>
  <c r="H32" i="11"/>
  <c r="AE31" i="11"/>
  <c r="Y31" i="11"/>
  <c r="S31" i="11"/>
  <c r="M31" i="11"/>
  <c r="H31" i="11"/>
  <c r="I31" i="11" s="1"/>
  <c r="AE30" i="11"/>
  <c r="Y30" i="11"/>
  <c r="S30" i="11"/>
  <c r="M30" i="11"/>
  <c r="I30" i="11"/>
  <c r="H30" i="11"/>
  <c r="AE29" i="11"/>
  <c r="Y29" i="11"/>
  <c r="S29" i="11"/>
  <c r="M29" i="11"/>
  <c r="H29" i="11"/>
  <c r="I29" i="11" s="1"/>
  <c r="H22" i="11"/>
  <c r="AE21" i="11"/>
  <c r="Y21" i="11"/>
  <c r="S21" i="11"/>
  <c r="M21" i="11"/>
  <c r="H21" i="11"/>
  <c r="I21" i="11" s="1"/>
  <c r="AE20" i="11"/>
  <c r="Y20" i="11"/>
  <c r="S20" i="11"/>
  <c r="M20" i="11"/>
  <c r="H20" i="11"/>
  <c r="I20" i="11" s="1"/>
  <c r="AE19" i="11"/>
  <c r="Y19" i="11"/>
  <c r="S19" i="11"/>
  <c r="M19" i="11"/>
  <c r="H19" i="11"/>
  <c r="I19" i="11" s="1"/>
  <c r="C43" i="10"/>
  <c r="H30" i="10"/>
  <c r="Y29" i="10"/>
  <c r="U29" i="10"/>
  <c r="Q29" i="10"/>
  <c r="M29" i="10"/>
  <c r="H29" i="10"/>
  <c r="I29" i="10" s="1"/>
  <c r="Y28" i="10"/>
  <c r="U28" i="10"/>
  <c r="Q28" i="10"/>
  <c r="M28" i="10"/>
  <c r="H28" i="10"/>
  <c r="I28" i="10" s="1"/>
  <c r="Y27" i="10"/>
  <c r="U27" i="10"/>
  <c r="Q27" i="10"/>
  <c r="M27" i="10"/>
  <c r="H27" i="10"/>
  <c r="I27" i="10" s="1"/>
  <c r="H20" i="10"/>
  <c r="Y19" i="10"/>
  <c r="U19" i="10"/>
  <c r="Q19" i="10"/>
  <c r="M19" i="10"/>
  <c r="I19" i="10"/>
  <c r="H19" i="10"/>
  <c r="Y18" i="10"/>
  <c r="U18" i="10"/>
  <c r="Q18" i="10"/>
  <c r="M18" i="10"/>
  <c r="H18" i="10"/>
  <c r="I18" i="10" s="1"/>
  <c r="Y17" i="10"/>
  <c r="U17" i="10"/>
  <c r="Q17" i="10"/>
  <c r="M17" i="10"/>
  <c r="I17" i="10"/>
  <c r="H17" i="10"/>
</calcChain>
</file>

<file path=xl/sharedStrings.xml><?xml version="1.0" encoding="utf-8"?>
<sst xmlns="http://schemas.openxmlformats.org/spreadsheetml/2006/main" count="301" uniqueCount="130">
  <si>
    <t>№ п/п</t>
  </si>
  <si>
    <t>Отчетный период</t>
  </si>
  <si>
    <t xml:space="preserve">План </t>
  </si>
  <si>
    <t xml:space="preserve"> Факт </t>
  </si>
  <si>
    <t xml:space="preserve"> Отклонение</t>
  </si>
  <si>
    <t>Отчет о выполнении муниципального задания</t>
  </si>
  <si>
    <t>Единица измерения</t>
  </si>
  <si>
    <t>Наименование муниципальной услуги (работы)</t>
  </si>
  <si>
    <t>1 КВАРТАЛ</t>
  </si>
  <si>
    <t>2 КВАРТАЛ</t>
  </si>
  <si>
    <t>3 КВАРТАЛ</t>
  </si>
  <si>
    <t>4 КВАРТАЛ</t>
  </si>
  <si>
    <t>1 квартал</t>
  </si>
  <si>
    <t>2 квартал</t>
  </si>
  <si>
    <t>3 квартал</t>
  </si>
  <si>
    <t>4 квартал</t>
  </si>
  <si>
    <t>Предложения по устранению причин невыполнения показателей МЗ</t>
  </si>
  <si>
    <t xml:space="preserve"> </t>
  </si>
  <si>
    <t>№ раздела</t>
  </si>
  <si>
    <t>за</t>
  </si>
  <si>
    <t>1 квартал 2014 года</t>
  </si>
  <si>
    <t>полугодие 2014 года</t>
  </si>
  <si>
    <t>9 месяцев 2014 года</t>
  </si>
  <si>
    <t>2014 год</t>
  </si>
  <si>
    <t>Руководитель</t>
  </si>
  <si>
    <t>М.П.</t>
  </si>
  <si>
    <t>ФИО</t>
  </si>
  <si>
    <t>Подпись</t>
  </si>
  <si>
    <t>Кем подана жалоба</t>
  </si>
  <si>
    <t>Содержание жалобы</t>
  </si>
  <si>
    <t>Наличие в отчетном периоде жалоб на качество услуг (работ)</t>
  </si>
  <si>
    <t>Наличие в отчетном периоде замечаний со стороны органов местного самоуправления ВМР МО, осуществляющих контроль</t>
  </si>
  <si>
    <t>Содержание замечания</t>
  </si>
  <si>
    <t xml:space="preserve">Наименование органа </t>
  </si>
  <si>
    <t>Дата проверки</t>
  </si>
  <si>
    <t>Отдел финансового контроля ВМР</t>
  </si>
  <si>
    <t>Управление экономики ВМР</t>
  </si>
  <si>
    <t>Финансовое управление ВМР</t>
  </si>
  <si>
    <t>Отраслевое управление ВМР</t>
  </si>
  <si>
    <t>МУНИЦИПАЛЬНОЕ ЗАДАНИЕ</t>
  </si>
  <si>
    <t xml:space="preserve">на </t>
  </si>
  <si>
    <t>Значение показателей объема и (или) качества муниципальной услуги</t>
  </si>
  <si>
    <t>отчетный финансовый год</t>
  </si>
  <si>
    <t>текущий финансовый год</t>
  </si>
  <si>
    <t>очередной финансовый год</t>
  </si>
  <si>
    <t>1-й год планового периода</t>
  </si>
  <si>
    <t>2-й год планового периода</t>
  </si>
  <si>
    <t>Нормативные правовые акты, регулирующие порядок оказания муниципальной услуги (работы)</t>
  </si>
  <si>
    <t>Порядок оказания  муниципальной услуги (работы)</t>
  </si>
  <si>
    <t>Порядок информирования потенциальных потребителей муниципальной услуги (работы)</t>
  </si>
  <si>
    <t>Способ информирования</t>
  </si>
  <si>
    <t>Частота обновления информации</t>
  </si>
  <si>
    <t>Состав размещаемой информации</t>
  </si>
  <si>
    <t>Наименование услуги</t>
  </si>
  <si>
    <t>Нормативно-правовой акт, устанавливающий цены (тарифы), либо порядок их установления</t>
  </si>
  <si>
    <t>Орган, устанавливающий цены (тарифы)</t>
  </si>
  <si>
    <t>Цена (тариф)</t>
  </si>
  <si>
    <t>Предельные цены (тарифы) на оплату муниципальной услуги в случаях, если федеральным  законом предусмотрено их оказание на платной (частично-платной)  основе</t>
  </si>
  <si>
    <t>Порядок контроля за исполнением муниципального задания</t>
  </si>
  <si>
    <t>Периодичность</t>
  </si>
  <si>
    <t>Органы исполнительной власти, осуществляющие контроль за исполнением муниципального задания</t>
  </si>
  <si>
    <t>Иная информация, необходимая для исполнения (контроля за исполнением) муниципального задания</t>
  </si>
  <si>
    <t>МУ "Управление здравоохранения администрации Воскресеснского муниципального района МО"</t>
  </si>
  <si>
    <t>МУ "Управление образования администрации Воскресеснского муниципального района МО"</t>
  </si>
  <si>
    <t>МУ "Управление культуры администрации Воскресеснского муниципального района МО"</t>
  </si>
  <si>
    <t>МУ "Комитет по физической культуре, спорту, туризму и работе с молодежью"</t>
  </si>
  <si>
    <t>Карасева М.Р.</t>
  </si>
  <si>
    <t>Епихина И.А.</t>
  </si>
  <si>
    <t>Шилкина О.В.</t>
  </si>
  <si>
    <t>Куньшин А.Ю.</t>
  </si>
  <si>
    <t>Гунин В.А.</t>
  </si>
  <si>
    <t>МУ "Управление капитального строительства"</t>
  </si>
  <si>
    <t>Составлено:</t>
  </si>
  <si>
    <t>должность</t>
  </si>
  <si>
    <t>I</t>
  </si>
  <si>
    <t>II</t>
  </si>
  <si>
    <t>III</t>
  </si>
  <si>
    <t>IV</t>
  </si>
  <si>
    <t>а</t>
  </si>
  <si>
    <t>б</t>
  </si>
  <si>
    <t>Содержание работ</t>
  </si>
  <si>
    <t>Наименование муниципальной услуги</t>
  </si>
  <si>
    <t xml:space="preserve">Общие сведения о муниципальной услуге </t>
  </si>
  <si>
    <t>Категория потребителей  муниципальной услуги</t>
  </si>
  <si>
    <t>Наименование муниципальной работы</t>
  </si>
  <si>
    <t>Наименование показателя муниципальной работы</t>
  </si>
  <si>
    <t>Значение показателей объема и (или) качества муниципальной работы</t>
  </si>
  <si>
    <t xml:space="preserve">от </t>
  </si>
  <si>
    <t xml:space="preserve">№ </t>
  </si>
  <si>
    <t>наименование учреждения</t>
  </si>
  <si>
    <t>период с начала года</t>
  </si>
  <si>
    <t>Общие сведения о выполнении муниципальной услуги</t>
  </si>
  <si>
    <t xml:space="preserve">Категория потребителей  муниципальной услуги </t>
  </si>
  <si>
    <t>Наименование показателя муниципальной услуги</t>
  </si>
  <si>
    <t>год</t>
  </si>
  <si>
    <t>подпись</t>
  </si>
  <si>
    <r>
      <t xml:space="preserve">Общие сведения о муниципальной работе </t>
    </r>
    <r>
      <rPr>
        <sz val="12"/>
        <color theme="1"/>
        <rFont val="Times New Roman"/>
        <family val="1"/>
        <charset val="204"/>
      </rPr>
      <t xml:space="preserve"> </t>
    </r>
  </si>
  <si>
    <t>Тип показателя</t>
  </si>
  <si>
    <t>объемный</t>
  </si>
  <si>
    <t>качественный</t>
  </si>
  <si>
    <t>Тип показателя *</t>
  </si>
  <si>
    <t>Виды контроля</t>
  </si>
  <si>
    <t>*</t>
  </si>
  <si>
    <t>**</t>
  </si>
  <si>
    <t>Тип показателя - Объемный - применяется для расчета субсидий на выполнение муниципального задания; Качественный - для оценки качества выполнения муниципального задания</t>
  </si>
  <si>
    <t>Общие сведения о выполнении муниципальной работы</t>
  </si>
  <si>
    <t>дата отчета</t>
  </si>
  <si>
    <t>Аналитическая записка</t>
  </si>
  <si>
    <t>к отчету о выполнении муниципального задания</t>
  </si>
  <si>
    <t>Наименование учреждения</t>
  </si>
  <si>
    <t xml:space="preserve">Предложения по внесению изменений в МЗ </t>
  </si>
  <si>
    <t>Предложения по внесению изменений в  объемы финансового обеспечения</t>
  </si>
  <si>
    <t>требуется</t>
  </si>
  <si>
    <t>не требуется</t>
  </si>
  <si>
    <t>ПРИЛОЖЕНИЕ 1</t>
  </si>
  <si>
    <t>к постановлению Муниципального учреждения "Администрация Воскресенского муниципального района МО"</t>
  </si>
  <si>
    <t>ПРИЛОЖЕНИЕ 2</t>
  </si>
  <si>
    <t xml:space="preserve">Иная информация по показателям выполнения муниципального задания,  необходимая для разъяснения </t>
  </si>
  <si>
    <t>ПРИЛОЖЕНИЕ 3</t>
  </si>
  <si>
    <t>Наименование показателя муниципальной услуги  **</t>
  </si>
  <si>
    <t>Итого: ***</t>
  </si>
  <si>
    <t>Наименование показателя муниципальной работы  **</t>
  </si>
  <si>
    <t>***</t>
  </si>
  <si>
    <t>Наименование показателя муниципальной услуги (работы) заполняется в соответствии  с локальными актами отраслевых (функциональных) органов администрации Воскресенского муниципального района</t>
  </si>
  <si>
    <t xml:space="preserve">Наименование показателя муниципальной услуги </t>
  </si>
  <si>
    <t xml:space="preserve">Наименование показателя муниципальной работы  </t>
  </si>
  <si>
    <t>Итого: в зависимости от сути показателя, заполняется сумма, среднее или максимальное  значение.</t>
  </si>
  <si>
    <t>Отчетный период (период с начала года)</t>
  </si>
  <si>
    <t>УТВЕРЖДЕНО</t>
  </si>
  <si>
    <t>постановлением муниципального учреждения "Администрация Воскресенского муниципального района МО"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</si>
</sst>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12"/>
      <color rgb="FF0066FF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rgb="FFFF00FF"/>
      </left>
      <right/>
      <top style="thick">
        <color rgb="FFFF00FF"/>
      </top>
      <bottom style="thin">
        <color auto="1"/>
      </bottom>
      <diagonal/>
    </border>
    <border>
      <left/>
      <right/>
      <top style="thick">
        <color rgb="FFFF00FF"/>
      </top>
      <bottom style="thin">
        <color auto="1"/>
      </bottom>
      <diagonal/>
    </border>
    <border>
      <left/>
      <right style="thick">
        <color rgb="FFFF00FF"/>
      </right>
      <top style="thick">
        <color rgb="FFFF00FF"/>
      </top>
      <bottom style="thin">
        <color auto="1"/>
      </bottom>
      <diagonal/>
    </border>
    <border>
      <left style="thick">
        <color rgb="FFFF00FF"/>
      </left>
      <right/>
      <top style="thin">
        <color auto="1"/>
      </top>
      <bottom style="thin">
        <color auto="1"/>
      </bottom>
      <diagonal/>
    </border>
    <border>
      <left/>
      <right style="thick">
        <color rgb="FFFF00FF"/>
      </right>
      <top style="thin">
        <color auto="1"/>
      </top>
      <bottom style="thin">
        <color auto="1"/>
      </bottom>
      <diagonal/>
    </border>
    <border>
      <left style="thick">
        <color rgb="FFFF00F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FF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4">
    <xf numFmtId="0" fontId="0" fillId="0" borderId="0" xfId="0"/>
    <xf numFmtId="4" fontId="1" fillId="2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4" fontId="1" fillId="2" borderId="3" xfId="0" applyNumberFormat="1" applyFont="1" applyFill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4" fontId="1" fillId="0" borderId="13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4" xfId="0" applyNumberFormat="1" applyFont="1" applyFill="1" applyBorder="1" applyAlignment="1">
      <alignment horizontal="right" vertical="center"/>
    </xf>
    <xf numFmtId="4" fontId="1" fillId="0" borderId="13" xfId="0" applyNumberFormat="1" applyFont="1" applyFill="1" applyBorder="1" applyAlignment="1">
      <alignment horizontal="right" vertical="center"/>
    </xf>
    <xf numFmtId="4" fontId="3" fillId="2" borderId="14" xfId="0" applyNumberFormat="1" applyFont="1" applyFill="1" applyBorder="1" applyAlignment="1">
      <alignment horizontal="right" vertical="center"/>
    </xf>
    <xf numFmtId="14" fontId="1" fillId="2" borderId="11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/>
    <xf numFmtId="0" fontId="1" fillId="0" borderId="0" xfId="0" applyFont="1" applyAlignment="1">
      <alignment vertical="center" textRotation="90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/>
    <xf numFmtId="4" fontId="4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14" fontId="5" fillId="0" borderId="0" xfId="0" applyNumberFormat="1" applyFont="1" applyAlignment="1">
      <alignment horizontal="right"/>
    </xf>
    <xf numFmtId="0" fontId="4" fillId="0" borderId="1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right"/>
    </xf>
    <xf numFmtId="4" fontId="8" fillId="2" borderId="0" xfId="0" applyNumberFormat="1" applyFont="1" applyFill="1" applyAlignment="1">
      <alignment horizontal="center"/>
    </xf>
    <xf numFmtId="14" fontId="4" fillId="0" borderId="1" xfId="0" applyNumberFormat="1" applyFont="1" applyBorder="1" applyAlignment="1">
      <alignment vertical="center" wrapText="1"/>
    </xf>
    <xf numFmtId="14" fontId="4" fillId="0" borderId="0" xfId="0" applyNumberFormat="1" applyFont="1" applyAlignment="1">
      <alignment wrapText="1"/>
    </xf>
    <xf numFmtId="14" fontId="4" fillId="0" borderId="0" xfId="0" applyNumberFormat="1" applyFont="1" applyAlignment="1">
      <alignment horizontal="center" vertical="center" wrapText="1"/>
    </xf>
    <xf numFmtId="14" fontId="4" fillId="0" borderId="0" xfId="0" applyNumberFormat="1" applyFont="1" applyAlignment="1">
      <alignment vertical="center" wrapText="1"/>
    </xf>
    <xf numFmtId="0" fontId="4" fillId="0" borderId="0" xfId="0" applyFont="1" applyAlignment="1">
      <alignment wrapText="1"/>
    </xf>
    <xf numFmtId="3" fontId="1" fillId="0" borderId="13" xfId="0" applyNumberFormat="1" applyFont="1" applyFill="1" applyBorder="1" applyAlignment="1" applyProtection="1">
      <alignment horizontal="right" vertical="center"/>
      <protection hidden="1"/>
    </xf>
    <xf numFmtId="3" fontId="1" fillId="0" borderId="1" xfId="0" applyNumberFormat="1" applyFont="1" applyFill="1" applyBorder="1" applyAlignment="1" applyProtection="1">
      <alignment horizontal="right" vertical="center"/>
      <protection hidden="1"/>
    </xf>
    <xf numFmtId="3" fontId="3" fillId="0" borderId="1" xfId="0" applyNumberFormat="1" applyFont="1" applyBorder="1" applyAlignment="1">
      <alignment horizontal="right" vertical="center"/>
    </xf>
    <xf numFmtId="3" fontId="3" fillId="2" borderId="14" xfId="0" applyNumberFormat="1" applyFont="1" applyFill="1" applyBorder="1" applyAlignment="1">
      <alignment horizontal="right" vertical="center"/>
    </xf>
    <xf numFmtId="3" fontId="1" fillId="0" borderId="13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3" fontId="1" fillId="0" borderId="4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17" xfId="0" applyFont="1" applyBorder="1"/>
    <xf numFmtId="0" fontId="12" fillId="0" borderId="1" xfId="0" applyFont="1" applyBorder="1" applyAlignment="1">
      <alignment horizontal="center" vertical="center" textRotation="90" wrapText="1"/>
    </xf>
    <xf numFmtId="14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4" fontId="8" fillId="0" borderId="0" xfId="0" applyNumberFormat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12" fillId="0" borderId="0" xfId="0" applyFont="1" applyAlignment="1">
      <alignment vertical="center" textRotation="90"/>
    </xf>
    <xf numFmtId="0" fontId="4" fillId="0" borderId="17" xfId="0" applyFont="1" applyBorder="1"/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14" fontId="5" fillId="0" borderId="0" xfId="0" applyNumberFormat="1" applyFont="1" applyBorder="1" applyAlignment="1">
      <alignment horizontal="right"/>
    </xf>
    <xf numFmtId="0" fontId="8" fillId="0" borderId="0" xfId="0" applyFont="1" applyBorder="1"/>
    <xf numFmtId="14" fontId="8" fillId="0" borderId="17" xfId="0" applyNumberFormat="1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0" fontId="1" fillId="0" borderId="0" xfId="0" applyFont="1" applyBorder="1" applyAlignment="1"/>
    <xf numFmtId="4" fontId="8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14" fontId="8" fillId="0" borderId="1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11" fillId="0" borderId="19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11" fillId="0" borderId="19" xfId="0" applyFont="1" applyBorder="1" applyAlignment="1">
      <alignment vertical="center" wrapText="1"/>
    </xf>
    <xf numFmtId="0" fontId="11" fillId="0" borderId="0" xfId="0" applyFont="1" applyBorder="1" applyAlignment="1">
      <alignment vertical="top"/>
    </xf>
    <xf numFmtId="0" fontId="11" fillId="0" borderId="0" xfId="0" applyFont="1" applyBorder="1" applyAlignment="1">
      <alignment vertical="center" wrapText="1"/>
    </xf>
    <xf numFmtId="0" fontId="6" fillId="0" borderId="11" xfId="0" applyFont="1" applyBorder="1" applyAlignment="1"/>
    <xf numFmtId="0" fontId="6" fillId="0" borderId="3" xfId="0" applyFont="1" applyBorder="1" applyAlignment="1"/>
    <xf numFmtId="0" fontId="6" fillId="0" borderId="12" xfId="0" applyFont="1" applyBorder="1" applyAlignment="1"/>
    <xf numFmtId="0" fontId="11" fillId="4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4" fontId="3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12" fillId="0" borderId="13" xfId="0" applyFont="1" applyFill="1" applyBorder="1" applyAlignment="1">
      <alignment horizontal="center" vertical="center" textRotation="90"/>
    </xf>
    <xf numFmtId="0" fontId="12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/>
    </xf>
    <xf numFmtId="0" fontId="12" fillId="2" borderId="14" xfId="0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horizontal="center" vertical="center" textRotation="90"/>
    </xf>
    <xf numFmtId="0" fontId="12" fillId="0" borderId="4" xfId="0" applyFont="1" applyFill="1" applyBorder="1" applyAlignment="1">
      <alignment horizontal="center" vertical="center" textRotation="90"/>
    </xf>
    <xf numFmtId="0" fontId="12" fillId="0" borderId="23" xfId="0" applyFont="1" applyFill="1" applyBorder="1" applyAlignment="1">
      <alignment horizontal="center" vertical="center" textRotation="90"/>
    </xf>
    <xf numFmtId="0" fontId="2" fillId="0" borderId="23" xfId="0" applyFont="1" applyFill="1" applyBorder="1" applyAlignment="1">
      <alignment horizontal="center" vertical="center" textRotation="90"/>
    </xf>
    <xf numFmtId="0" fontId="14" fillId="0" borderId="23" xfId="0" applyFont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textRotation="90"/>
    </xf>
    <xf numFmtId="0" fontId="4" fillId="0" borderId="23" xfId="0" applyFont="1" applyBorder="1" applyAlignment="1">
      <alignment horizontal="center" vertical="center" wrapText="1"/>
    </xf>
    <xf numFmtId="4" fontId="1" fillId="0" borderId="23" xfId="0" applyNumberFormat="1" applyFont="1" applyFill="1" applyBorder="1" applyAlignment="1" applyProtection="1">
      <alignment horizontal="right" vertical="center"/>
      <protection hidden="1"/>
    </xf>
    <xf numFmtId="3" fontId="1" fillId="0" borderId="23" xfId="0" applyNumberFormat="1" applyFont="1" applyFill="1" applyBorder="1" applyAlignment="1" applyProtection="1">
      <alignment horizontal="right" vertical="center"/>
      <protection hidden="1"/>
    </xf>
    <xf numFmtId="3" fontId="3" fillId="0" borderId="23" xfId="0" applyNumberFormat="1" applyFont="1" applyBorder="1" applyAlignment="1">
      <alignment horizontal="right" vertical="center"/>
    </xf>
    <xf numFmtId="3" fontId="3" fillId="2" borderId="23" xfId="0" applyNumberFormat="1" applyFont="1" applyFill="1" applyBorder="1" applyAlignment="1">
      <alignment horizontal="right" vertical="center"/>
    </xf>
    <xf numFmtId="3" fontId="1" fillId="2" borderId="23" xfId="0" applyNumberFormat="1" applyFont="1" applyFill="1" applyBorder="1" applyAlignment="1">
      <alignment horizontal="right" vertical="center"/>
    </xf>
    <xf numFmtId="3" fontId="3" fillId="2" borderId="24" xfId="0" applyNumberFormat="1" applyFont="1" applyFill="1" applyBorder="1" applyAlignment="1">
      <alignment horizontal="right" vertical="center"/>
    </xf>
    <xf numFmtId="4" fontId="3" fillId="0" borderId="23" xfId="0" applyNumberFormat="1" applyFont="1" applyBorder="1" applyAlignment="1">
      <alignment horizontal="right" vertical="center"/>
    </xf>
    <xf numFmtId="4" fontId="3" fillId="2" borderId="23" xfId="0" applyNumberFormat="1" applyFont="1" applyFill="1" applyBorder="1" applyAlignment="1">
      <alignment horizontal="right" vertical="center"/>
    </xf>
    <xf numFmtId="4" fontId="1" fillId="2" borderId="23" xfId="0" applyNumberFormat="1" applyFont="1" applyFill="1" applyBorder="1" applyAlignment="1">
      <alignment horizontal="right" vertical="center"/>
    </xf>
    <xf numFmtId="4" fontId="3" fillId="2" borderId="24" xfId="0" applyNumberFormat="1" applyFont="1" applyFill="1" applyBorder="1" applyAlignment="1">
      <alignment horizontal="right" vertical="center"/>
    </xf>
    <xf numFmtId="0" fontId="14" fillId="0" borderId="29" xfId="0" applyFont="1" applyBorder="1" applyAlignment="1">
      <alignment horizontal="center" vertical="center" wrapText="1"/>
    </xf>
    <xf numFmtId="3" fontId="3" fillId="2" borderId="29" xfId="0" applyNumberFormat="1" applyFont="1" applyFill="1" applyBorder="1" applyAlignment="1">
      <alignment horizontal="right" vertical="center"/>
    </xf>
    <xf numFmtId="4" fontId="3" fillId="2" borderId="29" xfId="0" applyNumberFormat="1" applyFont="1" applyFill="1" applyBorder="1" applyAlignment="1">
      <alignment horizontal="right" vertical="center"/>
    </xf>
    <xf numFmtId="0" fontId="4" fillId="0" borderId="31" xfId="0" applyFont="1" applyBorder="1" applyAlignment="1">
      <alignment horizontal="center" vertical="center" wrapText="1"/>
    </xf>
    <xf numFmtId="3" fontId="1" fillId="0" borderId="31" xfId="0" applyNumberFormat="1" applyFont="1" applyFill="1" applyBorder="1" applyAlignment="1" applyProtection="1">
      <alignment horizontal="right" vertical="center"/>
      <protection hidden="1"/>
    </xf>
    <xf numFmtId="3" fontId="3" fillId="0" borderId="31" xfId="0" applyNumberFormat="1" applyFont="1" applyBorder="1" applyAlignment="1">
      <alignment horizontal="right" vertical="center"/>
    </xf>
    <xf numFmtId="3" fontId="3" fillId="2" borderId="31" xfId="0" applyNumberFormat="1" applyFont="1" applyFill="1" applyBorder="1" applyAlignment="1">
      <alignment horizontal="right" vertical="center"/>
    </xf>
    <xf numFmtId="3" fontId="1" fillId="2" borderId="31" xfId="0" applyNumberFormat="1" applyFont="1" applyFill="1" applyBorder="1" applyAlignment="1">
      <alignment horizontal="right" vertical="center"/>
    </xf>
    <xf numFmtId="3" fontId="3" fillId="2" borderId="32" xfId="0" applyNumberFormat="1" applyFont="1" applyFill="1" applyBorder="1" applyAlignment="1">
      <alignment horizontal="right" vertical="center"/>
    </xf>
    <xf numFmtId="14" fontId="4" fillId="0" borderId="33" xfId="0" applyNumberFormat="1" applyFont="1" applyBorder="1" applyAlignment="1">
      <alignment wrapText="1"/>
    </xf>
    <xf numFmtId="14" fontId="4" fillId="0" borderId="34" xfId="0" applyNumberFormat="1" applyFont="1" applyBorder="1" applyAlignment="1">
      <alignment horizontal="center" vertical="center" wrapText="1"/>
    </xf>
    <xf numFmtId="14" fontId="4" fillId="0" borderId="34" xfId="0" applyNumberFormat="1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3" fontId="1" fillId="0" borderId="21" xfId="0" applyNumberFormat="1" applyFont="1" applyFill="1" applyBorder="1" applyAlignment="1" applyProtection="1">
      <alignment horizontal="right" vertical="center"/>
      <protection hidden="1"/>
    </xf>
    <xf numFmtId="3" fontId="3" fillId="0" borderId="21" xfId="0" applyNumberFormat="1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horizontal="right" vertical="center"/>
    </xf>
    <xf numFmtId="3" fontId="1" fillId="2" borderId="21" xfId="0" applyNumberFormat="1" applyFont="1" applyFill="1" applyBorder="1" applyAlignment="1">
      <alignment horizontal="right" vertical="center"/>
    </xf>
    <xf numFmtId="3" fontId="3" fillId="2" borderId="37" xfId="0" applyNumberFormat="1" applyFont="1" applyFill="1" applyBorder="1" applyAlignment="1">
      <alignment horizontal="right" vertical="center"/>
    </xf>
    <xf numFmtId="0" fontId="6" fillId="0" borderId="26" xfId="0" applyFont="1" applyBorder="1" applyAlignment="1"/>
    <xf numFmtId="14" fontId="1" fillId="2" borderId="26" xfId="0" applyNumberFormat="1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14" fontId="1" fillId="0" borderId="26" xfId="0" applyNumberFormat="1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11" fillId="4" borderId="32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/>
    </xf>
    <xf numFmtId="0" fontId="14" fillId="0" borderId="24" xfId="0" applyFont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center" vertical="center"/>
    </xf>
    <xf numFmtId="3" fontId="3" fillId="2" borderId="22" xfId="0" applyNumberFormat="1" applyFont="1" applyFill="1" applyBorder="1" applyAlignment="1">
      <alignment horizontal="right" vertical="center"/>
    </xf>
    <xf numFmtId="3" fontId="3" fillId="2" borderId="40" xfId="0" applyNumberFormat="1" applyFont="1" applyFill="1" applyBorder="1" applyAlignment="1">
      <alignment horizontal="right" vertical="center"/>
    </xf>
    <xf numFmtId="14" fontId="1" fillId="0" borderId="25" xfId="0" applyNumberFormat="1" applyFont="1" applyBorder="1" applyAlignment="1">
      <alignment horizontal="center"/>
    </xf>
    <xf numFmtId="0" fontId="12" fillId="0" borderId="28" xfId="0" applyFont="1" applyFill="1" applyBorder="1" applyAlignment="1">
      <alignment horizontal="center" vertical="center" textRotation="90"/>
    </xf>
    <xf numFmtId="3" fontId="1" fillId="0" borderId="36" xfId="0" applyNumberFormat="1" applyFont="1" applyFill="1" applyBorder="1" applyAlignment="1">
      <alignment horizontal="right" vertical="center"/>
    </xf>
    <xf numFmtId="4" fontId="1" fillId="0" borderId="28" xfId="0" applyNumberFormat="1" applyFont="1" applyFill="1" applyBorder="1" applyAlignment="1">
      <alignment horizontal="right" vertical="center"/>
    </xf>
    <xf numFmtId="3" fontId="1" fillId="0" borderId="28" xfId="0" applyNumberFormat="1" applyFont="1" applyFill="1" applyBorder="1" applyAlignment="1">
      <alignment horizontal="right" vertical="center"/>
    </xf>
    <xf numFmtId="3" fontId="1" fillId="0" borderId="30" xfId="0" applyNumberFormat="1" applyFont="1" applyFill="1" applyBorder="1" applyAlignment="1">
      <alignment horizontal="right" vertical="center"/>
    </xf>
    <xf numFmtId="14" fontId="1" fillId="2" borderId="42" xfId="0" applyNumberFormat="1" applyFont="1" applyFill="1" applyBorder="1" applyAlignment="1">
      <alignment horizontal="center"/>
    </xf>
    <xf numFmtId="0" fontId="12" fillId="0" borderId="43" xfId="0" applyFont="1" applyFill="1" applyBorder="1" applyAlignment="1">
      <alignment horizontal="center" vertical="center" textRotation="90"/>
    </xf>
    <xf numFmtId="0" fontId="11" fillId="4" borderId="44" xfId="0" applyFont="1" applyFill="1" applyBorder="1" applyAlignment="1">
      <alignment horizontal="center" vertical="center"/>
    </xf>
    <xf numFmtId="3" fontId="1" fillId="0" borderId="20" xfId="0" applyNumberFormat="1" applyFont="1" applyFill="1" applyBorder="1" applyAlignment="1">
      <alignment horizontal="right" vertical="center"/>
    </xf>
    <xf numFmtId="4" fontId="1" fillId="0" borderId="43" xfId="0" applyNumberFormat="1" applyFont="1" applyFill="1" applyBorder="1" applyAlignment="1">
      <alignment horizontal="right" vertical="center"/>
    </xf>
    <xf numFmtId="3" fontId="1" fillId="0" borderId="43" xfId="0" applyNumberFormat="1" applyFont="1" applyFill="1" applyBorder="1" applyAlignment="1">
      <alignment horizontal="right" vertical="center"/>
    </xf>
    <xf numFmtId="3" fontId="1" fillId="0" borderId="44" xfId="0" applyNumberFormat="1" applyFont="1" applyFill="1" applyBorder="1" applyAlignment="1">
      <alignment horizontal="right" vertical="center"/>
    </xf>
    <xf numFmtId="0" fontId="6" fillId="0" borderId="27" xfId="0" applyFont="1" applyBorder="1" applyAlignment="1">
      <alignment horizontal="center"/>
    </xf>
    <xf numFmtId="14" fontId="4" fillId="0" borderId="38" xfId="0" applyNumberFormat="1" applyFont="1" applyBorder="1" applyAlignment="1">
      <alignment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6" fillId="0" borderId="25" xfId="0" applyFont="1" applyBorder="1" applyAlignment="1"/>
    <xf numFmtId="0" fontId="6" fillId="0" borderId="27" xfId="0" applyFont="1" applyBorder="1" applyAlignment="1"/>
    <xf numFmtId="4" fontId="1" fillId="0" borderId="36" xfId="0" applyNumberFormat="1" applyFont="1" applyFill="1" applyBorder="1" applyAlignment="1" applyProtection="1">
      <alignment horizontal="right" vertical="center"/>
      <protection hidden="1"/>
    </xf>
    <xf numFmtId="4" fontId="1" fillId="0" borderId="28" xfId="0" applyNumberFormat="1" applyFont="1" applyFill="1" applyBorder="1" applyAlignment="1" applyProtection="1">
      <alignment horizontal="right" vertical="center"/>
      <protection hidden="1"/>
    </xf>
    <xf numFmtId="3" fontId="1" fillId="0" borderId="28" xfId="0" applyNumberFormat="1" applyFont="1" applyFill="1" applyBorder="1" applyAlignment="1" applyProtection="1">
      <alignment horizontal="right" vertical="center"/>
      <protection hidden="1"/>
    </xf>
    <xf numFmtId="3" fontId="1" fillId="0" borderId="30" xfId="0" applyNumberFormat="1" applyFont="1" applyFill="1" applyBorder="1" applyAlignment="1" applyProtection="1">
      <alignment horizontal="right" vertical="center"/>
      <protection hidden="1"/>
    </xf>
    <xf numFmtId="14" fontId="1" fillId="2" borderId="25" xfId="0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4" fontId="5" fillId="0" borderId="0" xfId="0" applyNumberFormat="1" applyFont="1" applyFill="1" applyAlignment="1">
      <alignment vertical="center"/>
    </xf>
    <xf numFmtId="14" fontId="4" fillId="0" borderId="45" xfId="0" applyNumberFormat="1" applyFont="1" applyBorder="1" applyAlignment="1">
      <alignment wrapText="1"/>
    </xf>
    <xf numFmtId="14" fontId="4" fillId="0" borderId="15" xfId="0" applyNumberFormat="1" applyFont="1" applyBorder="1" applyAlignment="1">
      <alignment horizontal="center" vertical="center" wrapText="1"/>
    </xf>
    <xf numFmtId="14" fontId="4" fillId="0" borderId="15" xfId="0" applyNumberFormat="1" applyFont="1" applyBorder="1" applyAlignment="1">
      <alignment vertical="center" wrapText="1"/>
    </xf>
    <xf numFmtId="14" fontId="4" fillId="0" borderId="46" xfId="0" applyNumberFormat="1" applyFont="1" applyBorder="1" applyAlignment="1">
      <alignment wrapText="1"/>
    </xf>
    <xf numFmtId="4" fontId="8" fillId="2" borderId="17" xfId="0" applyNumberFormat="1" applyFont="1" applyFill="1" applyBorder="1" applyAlignment="1">
      <alignment horizontal="center"/>
    </xf>
    <xf numFmtId="0" fontId="9" fillId="0" borderId="0" xfId="0" applyFont="1"/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7" fillId="0" borderId="0" xfId="0" applyFont="1"/>
    <xf numFmtId="0" fontId="17" fillId="0" borderId="0" xfId="0" applyFont="1" applyAlignment="1"/>
    <xf numFmtId="14" fontId="16" fillId="0" borderId="0" xfId="0" applyNumberFormat="1" applyFont="1" applyAlignment="1">
      <alignment horizontal="right"/>
    </xf>
    <xf numFmtId="14" fontId="9" fillId="0" borderId="0" xfId="0" applyNumberFormat="1" applyFont="1" applyAlignment="1">
      <alignment horizontal="center" vertical="center"/>
    </xf>
    <xf numFmtId="0" fontId="9" fillId="0" borderId="0" xfId="0" applyFont="1" applyBorder="1"/>
    <xf numFmtId="4" fontId="9" fillId="0" borderId="0" xfId="0" applyNumberFormat="1" applyFont="1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19" fillId="0" borderId="0" xfId="0" applyFont="1"/>
    <xf numFmtId="0" fontId="21" fillId="0" borderId="0" xfId="0" applyFont="1"/>
    <xf numFmtId="0" fontId="20" fillId="0" borderId="0" xfId="0" applyFont="1"/>
    <xf numFmtId="0" fontId="19" fillId="0" borderId="17" xfId="0" applyFont="1" applyBorder="1"/>
    <xf numFmtId="0" fontId="18" fillId="0" borderId="0" xfId="0" applyFont="1" applyAlignment="1"/>
    <xf numFmtId="0" fontId="22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19" fillId="0" borderId="0" xfId="0" applyFont="1" applyAlignment="1">
      <alignment horizontal="center" vertical="center" wrapText="1"/>
    </xf>
    <xf numFmtId="0" fontId="1" fillId="0" borderId="17" xfId="0" applyFont="1" applyBorder="1" applyAlignment="1">
      <alignment horizontal="left"/>
    </xf>
    <xf numFmtId="0" fontId="5" fillId="0" borderId="3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4" fontId="9" fillId="0" borderId="16" xfId="0" applyNumberFormat="1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5" fillId="5" borderId="33" xfId="0" applyFont="1" applyFill="1" applyBorder="1" applyAlignment="1">
      <alignment horizontal="center" wrapText="1"/>
    </xf>
    <xf numFmtId="0" fontId="15" fillId="5" borderId="34" xfId="0" applyFont="1" applyFill="1" applyBorder="1" applyAlignment="1">
      <alignment horizontal="center" wrapText="1"/>
    </xf>
    <xf numFmtId="0" fontId="15" fillId="5" borderId="35" xfId="0" applyFont="1" applyFill="1" applyBorder="1" applyAlignment="1">
      <alignment horizontal="center" wrapText="1"/>
    </xf>
    <xf numFmtId="0" fontId="15" fillId="0" borderId="33" xfId="0" applyFont="1" applyBorder="1" applyAlignment="1">
      <alignment horizontal="center" wrapText="1"/>
    </xf>
    <xf numFmtId="0" fontId="15" fillId="0" borderId="34" xfId="0" applyFont="1" applyBorder="1" applyAlignment="1">
      <alignment horizontal="center" wrapText="1"/>
    </xf>
    <xf numFmtId="0" fontId="15" fillId="0" borderId="35" xfId="0" applyFont="1" applyBorder="1" applyAlignment="1">
      <alignment horizontal="center" wrapText="1"/>
    </xf>
    <xf numFmtId="0" fontId="15" fillId="3" borderId="41" xfId="0" applyFont="1" applyFill="1" applyBorder="1" applyAlignment="1">
      <alignment horizontal="center" wrapText="1"/>
    </xf>
    <xf numFmtId="0" fontId="15" fillId="3" borderId="34" xfId="0" applyFont="1" applyFill="1" applyBorder="1" applyAlignment="1">
      <alignment horizontal="center" wrapText="1"/>
    </xf>
    <xf numFmtId="0" fontId="15" fillId="3" borderId="38" xfId="0" applyFont="1" applyFill="1" applyBorder="1" applyAlignment="1">
      <alignment horizont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8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" fontId="1" fillId="2" borderId="17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2" fillId="0" borderId="23" xfId="0" applyFont="1" applyBorder="1" applyAlignment="1">
      <alignment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24" xfId="0" applyFont="1" applyBorder="1" applyAlignment="1">
      <alignment vertical="center"/>
    </xf>
    <xf numFmtId="0" fontId="11" fillId="0" borderId="0" xfId="0" applyFont="1" applyBorder="1" applyAlignment="1">
      <alignment horizontal="center" vertical="top" wrapText="1"/>
    </xf>
    <xf numFmtId="14" fontId="8" fillId="0" borderId="16" xfId="0" applyNumberFormat="1" applyFont="1" applyFill="1" applyBorder="1" applyAlignment="1">
      <alignment horizontal="left" vertical="center"/>
    </xf>
    <xf numFmtId="14" fontId="11" fillId="0" borderId="0" xfId="0" applyNumberFormat="1" applyFont="1" applyFill="1" applyAlignment="1">
      <alignment horizontal="center" vertical="top"/>
    </xf>
    <xf numFmtId="0" fontId="20" fillId="0" borderId="0" xfId="0" applyFont="1" applyAlignment="1">
      <alignment horizontal="center"/>
    </xf>
    <xf numFmtId="0" fontId="17" fillId="0" borderId="17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14" fontId="16" fillId="0" borderId="1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6" borderId="3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14" fontId="11" fillId="0" borderId="0" xfId="0" applyNumberFormat="1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16" xfId="0" applyFont="1" applyBorder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8" fillId="0" borderId="1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14" fontId="5" fillId="0" borderId="17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23" fillId="0" borderId="2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/>
    </xf>
    <xf numFmtId="0" fontId="13" fillId="0" borderId="19" xfId="0" applyFont="1" applyBorder="1" applyAlignment="1">
      <alignment horizontal="center" vertical="top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FF"/>
      <color rgb="FF0066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5;&#1072;&#1083;&#1080;&#1090;&#1080;&#1095;&#1077;&#1089;&#1082;&#1072;&#1103;%20&#1079;&#1072;&#1087;&#1080;&#1089;&#1082;&#1072;%20&#1086;%20&#1074;&#1099;&#1087;&#1086;&#1083;&#1085;&#1077;&#1085;&#1080;&#1080;%20&#1052;&#104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З"/>
      <sheetName val="Отчет о выполнении МЗ"/>
      <sheetName val="Лист3"/>
      <sheetName val="Лист4"/>
      <sheetName val="Лист5"/>
      <sheetName val="Лист6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4"/>
  <sheetViews>
    <sheetView showZeros="0" topLeftCell="A7" zoomScale="70" zoomScaleNormal="70" workbookViewId="0">
      <selection activeCell="C28" sqref="C28"/>
    </sheetView>
  </sheetViews>
  <sheetFormatPr defaultRowHeight="15" outlineLevelCol="2" x14ac:dyDescent="0.25"/>
  <cols>
    <col min="1" max="1" width="26.5703125" style="19" customWidth="1"/>
    <col min="2" max="2" width="29.42578125" style="20" customWidth="1"/>
    <col min="3" max="3" width="19.85546875" style="20" customWidth="1"/>
    <col min="4" max="4" width="12.85546875" style="20" customWidth="1"/>
    <col min="5" max="5" width="32.140625" style="21" customWidth="1"/>
    <col min="6" max="6" width="14.42578125" style="19" customWidth="1"/>
    <col min="7" max="9" width="9.7109375" style="19" customWidth="1"/>
    <col min="10" max="10" width="18.140625" style="24" customWidth="1"/>
    <col min="11" max="11" width="9.7109375" style="24" customWidth="1" outlineLevel="1"/>
    <col min="12" max="13" width="9.7109375" style="19" customWidth="1" outlineLevel="1"/>
    <col min="14" max="16" width="14.7109375" style="24" customWidth="1" outlineLevel="1"/>
    <col min="17" max="17" width="9.7109375" style="24" customWidth="1" outlineLevel="2"/>
    <col min="18" max="19" width="9.7109375" style="19" customWidth="1" outlineLevel="2"/>
    <col min="20" max="22" width="14.7109375" style="24" customWidth="1" outlineLevel="2"/>
    <col min="23" max="23" width="9.7109375" style="24" customWidth="1" outlineLevel="2"/>
    <col min="24" max="25" width="9.7109375" style="19" customWidth="1" outlineLevel="2"/>
    <col min="26" max="28" width="14.7109375" style="24" customWidth="1" outlineLevel="2"/>
    <col min="29" max="29" width="9.7109375" style="24" customWidth="1" outlineLevel="2"/>
    <col min="30" max="31" width="9.7109375" style="19" customWidth="1" outlineLevel="2"/>
    <col min="32" max="34" width="14.7109375" style="24" customWidth="1" outlineLevel="2"/>
    <col min="35" max="35" width="28.42578125" style="24" customWidth="1"/>
    <col min="36" max="16384" width="9.140625" style="19"/>
  </cols>
  <sheetData>
    <row r="1" spans="1:35" s="207" customFormat="1" ht="30.75" x14ac:dyDescent="0.45">
      <c r="B1" s="208"/>
      <c r="C1" s="208"/>
      <c r="D1" s="208"/>
      <c r="E1" s="209"/>
      <c r="J1" s="210"/>
      <c r="K1" s="210"/>
      <c r="N1" s="210"/>
      <c r="O1" s="210"/>
      <c r="P1" s="210"/>
      <c r="Q1" s="210"/>
      <c r="T1" s="210"/>
      <c r="U1" s="210"/>
      <c r="V1" s="210"/>
      <c r="W1" s="210"/>
      <c r="Z1" s="252" t="s">
        <v>118</v>
      </c>
      <c r="AA1" s="252"/>
      <c r="AB1" s="252"/>
      <c r="AC1" s="252"/>
      <c r="AD1" s="252"/>
      <c r="AE1" s="252"/>
      <c r="AF1" s="252"/>
      <c r="AG1" s="210"/>
      <c r="AH1" s="210"/>
      <c r="AI1" s="210"/>
    </row>
    <row r="2" spans="1:35" s="207" customFormat="1" ht="26.25" customHeight="1" x14ac:dyDescent="0.4">
      <c r="B2" s="208"/>
      <c r="C2" s="208"/>
      <c r="D2" s="208"/>
      <c r="E2" s="209"/>
      <c r="J2" s="210"/>
      <c r="K2" s="210"/>
      <c r="N2" s="210"/>
      <c r="O2" s="210"/>
      <c r="P2" s="210"/>
      <c r="Q2" s="210"/>
      <c r="T2" s="210"/>
      <c r="U2" s="210"/>
      <c r="V2" s="210"/>
      <c r="W2" s="226" t="s">
        <v>115</v>
      </c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10"/>
    </row>
    <row r="3" spans="1:35" s="207" customFormat="1" ht="34.5" customHeight="1" x14ac:dyDescent="0.4">
      <c r="B3" s="208"/>
      <c r="C3" s="208"/>
      <c r="D3" s="208"/>
      <c r="E3" s="209"/>
      <c r="J3" s="210"/>
      <c r="K3" s="210"/>
      <c r="N3" s="210"/>
      <c r="O3" s="210"/>
      <c r="P3" s="210"/>
      <c r="Q3" s="210"/>
      <c r="T3" s="210"/>
      <c r="U3" s="210"/>
      <c r="V3" s="210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10"/>
    </row>
    <row r="4" spans="1:35" s="207" customFormat="1" ht="31.5" thickBot="1" x14ac:dyDescent="0.5">
      <c r="B4" s="208"/>
      <c r="C4" s="208"/>
      <c r="D4" s="208"/>
      <c r="E4" s="209"/>
      <c r="J4" s="210"/>
      <c r="K4" s="210"/>
      <c r="N4" s="210"/>
      <c r="O4" s="210"/>
      <c r="P4" s="210"/>
      <c r="Q4" s="210"/>
      <c r="T4" s="210"/>
      <c r="U4" s="210"/>
      <c r="V4" s="210"/>
      <c r="W4" s="210"/>
      <c r="Z4" s="219" t="s">
        <v>87</v>
      </c>
      <c r="AA4" s="222"/>
      <c r="AB4" s="222"/>
      <c r="AC4" s="219" t="s">
        <v>88</v>
      </c>
      <c r="AD4" s="222"/>
      <c r="AE4" s="219"/>
      <c r="AF4" s="219"/>
      <c r="AG4" s="210"/>
      <c r="AH4" s="210"/>
      <c r="AI4" s="210"/>
    </row>
    <row r="5" spans="1:35" s="207" customFormat="1" ht="30" x14ac:dyDescent="0.4">
      <c r="B5" s="208"/>
      <c r="C5" s="208"/>
      <c r="D5" s="208"/>
      <c r="E5" s="209"/>
      <c r="J5" s="210"/>
      <c r="K5" s="210"/>
      <c r="N5" s="210"/>
      <c r="O5" s="210"/>
      <c r="P5" s="210"/>
      <c r="Q5" s="210"/>
      <c r="T5" s="210"/>
      <c r="U5" s="210"/>
      <c r="V5" s="210"/>
      <c r="W5" s="210"/>
      <c r="Z5" s="223"/>
      <c r="AA5" s="223"/>
      <c r="AB5" s="223"/>
      <c r="AC5" s="223"/>
      <c r="AD5" s="223"/>
      <c r="AE5" s="223"/>
      <c r="AF5" s="223"/>
      <c r="AG5" s="210"/>
      <c r="AH5" s="210"/>
      <c r="AI5" s="210"/>
    </row>
    <row r="6" spans="1:35" s="220" customFormat="1" ht="33" x14ac:dyDescent="0.45">
      <c r="A6" s="259" t="s">
        <v>107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N6" s="221"/>
      <c r="O6" s="221"/>
      <c r="P6" s="221"/>
      <c r="Q6" s="221"/>
      <c r="T6" s="221"/>
      <c r="U6" s="221"/>
      <c r="V6" s="221"/>
      <c r="W6" s="221"/>
      <c r="AG6" s="221"/>
      <c r="AH6" s="221"/>
      <c r="AI6" s="221"/>
    </row>
    <row r="7" spans="1:35" s="220" customFormat="1" ht="33" x14ac:dyDescent="0.45">
      <c r="A7" s="259" t="s">
        <v>108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N7" s="221"/>
      <c r="O7" s="221"/>
      <c r="P7" s="221"/>
      <c r="Q7" s="221"/>
      <c r="T7" s="221"/>
      <c r="U7" s="221"/>
      <c r="V7" s="221"/>
      <c r="W7" s="221"/>
      <c r="AG7" s="221"/>
      <c r="AH7" s="221"/>
      <c r="AI7" s="221"/>
    </row>
    <row r="8" spans="1:35" s="207" customFormat="1" ht="33" hidden="1" customHeight="1" thickBot="1" x14ac:dyDescent="0.45">
      <c r="A8" s="260"/>
      <c r="B8" s="260"/>
      <c r="C8" s="260"/>
      <c r="D8" s="260"/>
      <c r="E8" s="260"/>
      <c r="F8" s="260"/>
      <c r="G8" s="260"/>
      <c r="H8" s="260"/>
      <c r="I8" s="260"/>
      <c r="J8" s="260"/>
      <c r="K8" s="260"/>
      <c r="N8" s="210"/>
      <c r="O8" s="210"/>
      <c r="P8" s="210"/>
      <c r="Q8" s="210"/>
      <c r="T8" s="210"/>
      <c r="U8" s="210"/>
      <c r="V8" s="210"/>
      <c r="W8" s="210"/>
      <c r="AG8" s="210"/>
      <c r="AH8" s="210"/>
      <c r="AI8" s="210"/>
    </row>
    <row r="9" spans="1:35" s="207" customFormat="1" ht="15" hidden="1" customHeight="1" x14ac:dyDescent="0.4">
      <c r="A9" s="261"/>
      <c r="B9" s="261"/>
      <c r="C9" s="261"/>
      <c r="D9" s="261"/>
      <c r="E9" s="261"/>
      <c r="F9" s="261"/>
      <c r="G9" s="261"/>
      <c r="H9" s="261"/>
      <c r="I9" s="261"/>
      <c r="J9" s="261"/>
      <c r="K9" s="261"/>
      <c r="N9" s="210"/>
      <c r="O9" s="210"/>
      <c r="P9" s="210"/>
      <c r="Q9" s="210"/>
      <c r="T9" s="210"/>
      <c r="U9" s="210"/>
      <c r="V9" s="210"/>
      <c r="W9" s="210"/>
      <c r="AG9" s="210"/>
      <c r="AH9" s="210"/>
      <c r="AI9" s="210"/>
    </row>
    <row r="10" spans="1:35" s="207" customFormat="1" ht="29.25" customHeight="1" thickBot="1" x14ac:dyDescent="0.45">
      <c r="A10" s="212" t="s">
        <v>19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AG10" s="211"/>
      <c r="AH10" s="211"/>
    </row>
    <row r="11" spans="1:35" s="16" customFormat="1" ht="21" customHeight="1" x14ac:dyDescent="0.3">
      <c r="A11" s="258" t="s">
        <v>90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15"/>
      <c r="AF11" s="15"/>
      <c r="AG11" s="31"/>
      <c r="AH11" s="31"/>
    </row>
    <row r="12" spans="1:35" s="43" customFormat="1" ht="39.75" customHeight="1" x14ac:dyDescent="0.3">
      <c r="A12" s="256"/>
      <c r="B12" s="256"/>
      <c r="C12" s="256"/>
      <c r="D12" s="256"/>
      <c r="E12" s="256"/>
      <c r="F12" s="256"/>
      <c r="G12" s="256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80"/>
      <c r="AF12" s="80"/>
      <c r="AG12" s="79"/>
      <c r="AH12" s="79"/>
    </row>
    <row r="13" spans="1:35" s="43" customFormat="1" ht="20.25" hidden="1" x14ac:dyDescent="0.3">
      <c r="A13" s="70"/>
      <c r="B13" s="257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82"/>
      <c r="U13" s="82"/>
      <c r="V13" s="82"/>
      <c r="W13" s="82"/>
      <c r="Z13" s="82"/>
      <c r="AA13" s="82"/>
      <c r="AB13" s="82"/>
      <c r="AC13" s="82"/>
      <c r="AF13" s="82"/>
      <c r="AG13" s="82"/>
      <c r="AH13" s="82"/>
      <c r="AI13" s="82"/>
    </row>
    <row r="14" spans="1:35" s="214" customFormat="1" ht="43.5" customHeight="1" thickBot="1" x14ac:dyDescent="0.35">
      <c r="A14" s="213"/>
      <c r="B14" s="234" t="s">
        <v>91</v>
      </c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</row>
    <row r="15" spans="1:35" s="51" customFormat="1" ht="45.75" customHeight="1" thickTop="1" x14ac:dyDescent="0.3">
      <c r="A15" s="142"/>
      <c r="B15" s="143"/>
      <c r="C15" s="143"/>
      <c r="D15" s="143"/>
      <c r="E15" s="144"/>
      <c r="F15" s="179"/>
      <c r="G15" s="235" t="s">
        <v>127</v>
      </c>
      <c r="H15" s="235"/>
      <c r="I15" s="235"/>
      <c r="J15" s="236"/>
      <c r="K15" s="237" t="s">
        <v>12</v>
      </c>
      <c r="L15" s="238"/>
      <c r="M15" s="238"/>
      <c r="N15" s="238"/>
      <c r="O15" s="238"/>
      <c r="P15" s="239"/>
      <c r="Q15" s="240" t="s">
        <v>13</v>
      </c>
      <c r="R15" s="241"/>
      <c r="S15" s="241"/>
      <c r="T15" s="241"/>
      <c r="U15" s="241"/>
      <c r="V15" s="242"/>
      <c r="W15" s="243" t="s">
        <v>14</v>
      </c>
      <c r="X15" s="244"/>
      <c r="Y15" s="244"/>
      <c r="Z15" s="244"/>
      <c r="AA15" s="244"/>
      <c r="AB15" s="245"/>
      <c r="AC15" s="240" t="s">
        <v>15</v>
      </c>
      <c r="AD15" s="241"/>
      <c r="AE15" s="241"/>
      <c r="AF15" s="241"/>
      <c r="AG15" s="241"/>
      <c r="AH15" s="242"/>
    </row>
    <row r="16" spans="1:35" s="17" customFormat="1" ht="25.5" hidden="1" customHeight="1" x14ac:dyDescent="0.25">
      <c r="A16" s="246" t="s">
        <v>109</v>
      </c>
      <c r="B16" s="248" t="s">
        <v>81</v>
      </c>
      <c r="C16" s="248" t="s">
        <v>92</v>
      </c>
      <c r="D16" s="248" t="s">
        <v>97</v>
      </c>
      <c r="E16" s="248" t="s">
        <v>93</v>
      </c>
      <c r="F16" s="254" t="s">
        <v>6</v>
      </c>
      <c r="G16" s="183" t="s">
        <v>1</v>
      </c>
      <c r="H16" s="151"/>
      <c r="I16" s="151"/>
      <c r="J16" s="184"/>
      <c r="K16" s="189">
        <v>41274</v>
      </c>
      <c r="L16" s="152">
        <v>41363</v>
      </c>
      <c r="M16" s="153"/>
      <c r="N16" s="153"/>
      <c r="O16" s="153"/>
      <c r="P16" s="156"/>
      <c r="Q16" s="165">
        <v>41364</v>
      </c>
      <c r="R16" s="154">
        <v>41455</v>
      </c>
      <c r="S16" s="155"/>
      <c r="T16" s="155"/>
      <c r="U16" s="155"/>
      <c r="V16" s="178"/>
      <c r="W16" s="171">
        <v>41456</v>
      </c>
      <c r="X16" s="152">
        <v>41547</v>
      </c>
      <c r="Y16" s="153"/>
      <c r="Z16" s="153"/>
      <c r="AA16" s="153"/>
      <c r="AB16" s="160"/>
      <c r="AC16" s="165">
        <v>41548</v>
      </c>
      <c r="AD16" s="154">
        <v>41638</v>
      </c>
      <c r="AE16" s="155"/>
      <c r="AF16" s="155"/>
      <c r="AG16" s="153"/>
      <c r="AH16" s="156"/>
    </row>
    <row r="17" spans="1:35" s="77" customFormat="1" ht="100.5" customHeight="1" x14ac:dyDescent="0.25">
      <c r="A17" s="247"/>
      <c r="B17" s="249"/>
      <c r="C17" s="249"/>
      <c r="D17" s="249" t="s">
        <v>97</v>
      </c>
      <c r="E17" s="253"/>
      <c r="F17" s="255"/>
      <c r="G17" s="166" t="s">
        <v>2</v>
      </c>
      <c r="H17" s="118" t="s">
        <v>3</v>
      </c>
      <c r="I17" s="119" t="s">
        <v>4</v>
      </c>
      <c r="J17" s="133" t="s">
        <v>16</v>
      </c>
      <c r="K17" s="166" t="s">
        <v>2</v>
      </c>
      <c r="L17" s="121" t="s">
        <v>3</v>
      </c>
      <c r="M17" s="119" t="s">
        <v>4</v>
      </c>
      <c r="N17" s="120" t="s">
        <v>16</v>
      </c>
      <c r="O17" s="120" t="s">
        <v>110</v>
      </c>
      <c r="P17" s="133" t="s">
        <v>111</v>
      </c>
      <c r="Q17" s="166" t="s">
        <v>2</v>
      </c>
      <c r="R17" s="121" t="s">
        <v>3</v>
      </c>
      <c r="S17" s="119" t="s">
        <v>4</v>
      </c>
      <c r="T17" s="120" t="s">
        <v>16</v>
      </c>
      <c r="U17" s="120" t="s">
        <v>110</v>
      </c>
      <c r="V17" s="133" t="s">
        <v>111</v>
      </c>
      <c r="W17" s="172" t="s">
        <v>2</v>
      </c>
      <c r="X17" s="121" t="s">
        <v>3</v>
      </c>
      <c r="Y17" s="119" t="s">
        <v>4</v>
      </c>
      <c r="Z17" s="120" t="s">
        <v>16</v>
      </c>
      <c r="AA17" s="120" t="s">
        <v>110</v>
      </c>
      <c r="AB17" s="161" t="s">
        <v>111</v>
      </c>
      <c r="AC17" s="166" t="s">
        <v>2</v>
      </c>
      <c r="AD17" s="121" t="s">
        <v>3</v>
      </c>
      <c r="AE17" s="119" t="s">
        <v>4</v>
      </c>
      <c r="AF17" s="120" t="s">
        <v>16</v>
      </c>
      <c r="AG17" s="120" t="s">
        <v>110</v>
      </c>
      <c r="AH17" s="133" t="s">
        <v>111</v>
      </c>
    </row>
    <row r="18" spans="1:35" s="18" customFormat="1" ht="15.75" customHeight="1" thickBot="1" x14ac:dyDescent="0.3">
      <c r="A18" s="157">
        <v>1</v>
      </c>
      <c r="B18" s="158">
        <v>2</v>
      </c>
      <c r="C18" s="158">
        <v>3</v>
      </c>
      <c r="D18" s="158">
        <v>4</v>
      </c>
      <c r="E18" s="158">
        <v>5</v>
      </c>
      <c r="F18" s="162">
        <v>6</v>
      </c>
      <c r="G18" s="157">
        <v>7</v>
      </c>
      <c r="H18" s="158">
        <v>8</v>
      </c>
      <c r="I18" s="158">
        <v>9</v>
      </c>
      <c r="J18" s="159">
        <v>10</v>
      </c>
      <c r="K18" s="157">
        <v>11</v>
      </c>
      <c r="L18" s="158">
        <v>12</v>
      </c>
      <c r="M18" s="158">
        <v>13</v>
      </c>
      <c r="N18" s="158">
        <v>14</v>
      </c>
      <c r="O18" s="158">
        <v>15</v>
      </c>
      <c r="P18" s="159">
        <v>16</v>
      </c>
      <c r="Q18" s="157">
        <v>17</v>
      </c>
      <c r="R18" s="158">
        <v>18</v>
      </c>
      <c r="S18" s="158">
        <v>19</v>
      </c>
      <c r="T18" s="158">
        <v>20</v>
      </c>
      <c r="U18" s="158">
        <v>21</v>
      </c>
      <c r="V18" s="159">
        <v>22</v>
      </c>
      <c r="W18" s="173">
        <v>23</v>
      </c>
      <c r="X18" s="158">
        <v>24</v>
      </c>
      <c r="Y18" s="158">
        <v>25</v>
      </c>
      <c r="Z18" s="158">
        <v>26</v>
      </c>
      <c r="AA18" s="158">
        <v>27</v>
      </c>
      <c r="AB18" s="162">
        <v>28</v>
      </c>
      <c r="AC18" s="157">
        <v>29</v>
      </c>
      <c r="AD18" s="158">
        <v>30</v>
      </c>
      <c r="AE18" s="158">
        <v>31</v>
      </c>
      <c r="AF18" s="158">
        <v>32</v>
      </c>
      <c r="AG18" s="158">
        <v>33</v>
      </c>
      <c r="AH18" s="159">
        <v>34</v>
      </c>
    </row>
    <row r="19" spans="1:35" ht="37.5" customHeight="1" x14ac:dyDescent="0.25">
      <c r="A19" s="228"/>
      <c r="B19" s="231"/>
      <c r="C19" s="231"/>
      <c r="D19" s="145"/>
      <c r="E19" s="145"/>
      <c r="F19" s="180"/>
      <c r="G19" s="185"/>
      <c r="H19" s="146">
        <f>L19+R19+X19+AD19</f>
        <v>0</v>
      </c>
      <c r="I19" s="147">
        <f>H19-G19</f>
        <v>0</v>
      </c>
      <c r="J19" s="150"/>
      <c r="K19" s="167"/>
      <c r="L19" s="149"/>
      <c r="M19" s="147">
        <f>L19-K19</f>
        <v>0</v>
      </c>
      <c r="N19" s="148"/>
      <c r="O19" s="148"/>
      <c r="P19" s="150"/>
      <c r="Q19" s="167"/>
      <c r="R19" s="149"/>
      <c r="S19" s="147">
        <f>R19-Q19</f>
        <v>0</v>
      </c>
      <c r="T19" s="148"/>
      <c r="U19" s="148"/>
      <c r="V19" s="150"/>
      <c r="W19" s="174"/>
      <c r="X19" s="149"/>
      <c r="Y19" s="147">
        <f>X19-W19</f>
        <v>0</v>
      </c>
      <c r="Z19" s="148"/>
      <c r="AA19" s="148"/>
      <c r="AB19" s="163"/>
      <c r="AC19" s="167"/>
      <c r="AD19" s="149"/>
      <c r="AE19" s="147">
        <f>AD19-AC19</f>
        <v>0</v>
      </c>
      <c r="AF19" s="148"/>
      <c r="AG19" s="148"/>
      <c r="AH19" s="150"/>
    </row>
    <row r="20" spans="1:35" ht="37.5" customHeight="1" x14ac:dyDescent="0.25">
      <c r="A20" s="229"/>
      <c r="B20" s="232"/>
      <c r="C20" s="232"/>
      <c r="D20" s="122"/>
      <c r="E20" s="122"/>
      <c r="F20" s="181"/>
      <c r="G20" s="186"/>
      <c r="H20" s="123">
        <f>IF(L20=0,0,AVERAGE(L20,R20,X20,AD20))</f>
        <v>0</v>
      </c>
      <c r="I20" s="129">
        <f>H20-G20</f>
        <v>0</v>
      </c>
      <c r="J20" s="135"/>
      <c r="K20" s="168"/>
      <c r="L20" s="131"/>
      <c r="M20" s="129">
        <f>L20-K20</f>
        <v>0</v>
      </c>
      <c r="N20" s="130"/>
      <c r="O20" s="130"/>
      <c r="P20" s="135"/>
      <c r="Q20" s="168"/>
      <c r="R20" s="131"/>
      <c r="S20" s="129">
        <f>R20-Q20</f>
        <v>0</v>
      </c>
      <c r="T20" s="130"/>
      <c r="U20" s="130"/>
      <c r="V20" s="135"/>
      <c r="W20" s="175"/>
      <c r="X20" s="131"/>
      <c r="Y20" s="129">
        <f>X20-W20</f>
        <v>0</v>
      </c>
      <c r="Z20" s="130"/>
      <c r="AA20" s="130"/>
      <c r="AB20" s="132"/>
      <c r="AC20" s="168"/>
      <c r="AD20" s="131"/>
      <c r="AE20" s="129">
        <f>AD20-AC20</f>
        <v>0</v>
      </c>
      <c r="AF20" s="130"/>
      <c r="AG20" s="130"/>
      <c r="AH20" s="135"/>
    </row>
    <row r="21" spans="1:35" ht="37.5" customHeight="1" x14ac:dyDescent="0.25">
      <c r="A21" s="229"/>
      <c r="B21" s="232"/>
      <c r="C21" s="232"/>
      <c r="D21" s="122"/>
      <c r="E21" s="122"/>
      <c r="F21" s="181"/>
      <c r="G21" s="187"/>
      <c r="H21" s="124">
        <f t="shared" ref="H21:H22" si="0">IF(L21=0,0,AVERAGE(L21,R21,X21,AD21))</f>
        <v>0</v>
      </c>
      <c r="I21" s="125">
        <f>H21-G21</f>
        <v>0</v>
      </c>
      <c r="J21" s="134"/>
      <c r="K21" s="169"/>
      <c r="L21" s="127"/>
      <c r="M21" s="125">
        <f>L21-K21</f>
        <v>0</v>
      </c>
      <c r="N21" s="126"/>
      <c r="O21" s="126"/>
      <c r="P21" s="134"/>
      <c r="Q21" s="169"/>
      <c r="R21" s="127"/>
      <c r="S21" s="125">
        <f>R21-Q21</f>
        <v>0</v>
      </c>
      <c r="T21" s="126"/>
      <c r="U21" s="126"/>
      <c r="V21" s="134"/>
      <c r="W21" s="176"/>
      <c r="X21" s="127"/>
      <c r="Y21" s="125">
        <f>X21-W21</f>
        <v>0</v>
      </c>
      <c r="Z21" s="126"/>
      <c r="AA21" s="126"/>
      <c r="AB21" s="128"/>
      <c r="AC21" s="169"/>
      <c r="AD21" s="127"/>
      <c r="AE21" s="125">
        <f>AD21-AC21</f>
        <v>0</v>
      </c>
      <c r="AF21" s="126"/>
      <c r="AG21" s="126"/>
      <c r="AH21" s="134"/>
    </row>
    <row r="22" spans="1:35" ht="37.5" customHeight="1" thickBot="1" x14ac:dyDescent="0.3">
      <c r="A22" s="230"/>
      <c r="B22" s="233"/>
      <c r="C22" s="233"/>
      <c r="D22" s="136"/>
      <c r="E22" s="136"/>
      <c r="F22" s="182"/>
      <c r="G22" s="188"/>
      <c r="H22" s="137">
        <f t="shared" si="0"/>
        <v>0</v>
      </c>
      <c r="I22" s="138"/>
      <c r="J22" s="141"/>
      <c r="K22" s="170"/>
      <c r="L22" s="140"/>
      <c r="M22" s="138"/>
      <c r="N22" s="139"/>
      <c r="O22" s="139"/>
      <c r="P22" s="141"/>
      <c r="Q22" s="170"/>
      <c r="R22" s="140"/>
      <c r="S22" s="138"/>
      <c r="T22" s="139"/>
      <c r="U22" s="139"/>
      <c r="V22" s="141"/>
      <c r="W22" s="177"/>
      <c r="X22" s="140"/>
      <c r="Y22" s="138"/>
      <c r="Z22" s="139"/>
      <c r="AA22" s="139"/>
      <c r="AB22" s="164"/>
      <c r="AC22" s="170"/>
      <c r="AD22" s="140"/>
      <c r="AE22" s="138"/>
      <c r="AF22" s="139"/>
      <c r="AG22" s="139"/>
      <c r="AH22" s="141"/>
    </row>
    <row r="23" spans="1:35" ht="78" customHeight="1" x14ac:dyDescent="0.25">
      <c r="H23" s="22"/>
      <c r="I23" s="22"/>
      <c r="J23" s="23"/>
      <c r="K23" s="23"/>
      <c r="L23" s="22"/>
      <c r="M23" s="22"/>
      <c r="N23" s="23"/>
      <c r="O23" s="23"/>
      <c r="P23" s="23"/>
      <c r="Q23" s="23"/>
      <c r="R23" s="22"/>
      <c r="S23" s="22"/>
      <c r="T23" s="23"/>
      <c r="U23" s="23"/>
      <c r="V23" s="23"/>
      <c r="W23" s="23"/>
      <c r="X23" s="22"/>
      <c r="Y23" s="22"/>
      <c r="Z23" s="23"/>
      <c r="AA23" s="23"/>
      <c r="AB23" s="23"/>
      <c r="AC23" s="23"/>
      <c r="AD23" s="22"/>
      <c r="AE23" s="22"/>
      <c r="AF23" s="23"/>
      <c r="AG23" s="23"/>
      <c r="AH23" s="23"/>
      <c r="AI23" s="23"/>
    </row>
    <row r="24" spans="1:35" s="214" customFormat="1" ht="41.25" customHeight="1" thickBot="1" x14ac:dyDescent="0.35">
      <c r="A24" s="213"/>
      <c r="B24" s="234" t="s">
        <v>105</v>
      </c>
      <c r="C24" s="234"/>
      <c r="D24" s="234"/>
      <c r="E24" s="234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4"/>
      <c r="R24" s="234"/>
      <c r="S24" s="234"/>
    </row>
    <row r="25" spans="1:35" s="51" customFormat="1" ht="45.75" customHeight="1" thickTop="1" x14ac:dyDescent="0.3">
      <c r="A25" s="142"/>
      <c r="B25" s="143"/>
      <c r="C25" s="143"/>
      <c r="D25" s="143"/>
      <c r="E25" s="144"/>
      <c r="F25" s="179"/>
      <c r="G25" s="235" t="s">
        <v>127</v>
      </c>
      <c r="H25" s="235"/>
      <c r="I25" s="235"/>
      <c r="J25" s="236"/>
      <c r="K25" s="237" t="s">
        <v>12</v>
      </c>
      <c r="L25" s="238"/>
      <c r="M25" s="238"/>
      <c r="N25" s="238"/>
      <c r="O25" s="238"/>
      <c r="P25" s="239"/>
      <c r="Q25" s="240" t="s">
        <v>13</v>
      </c>
      <c r="R25" s="241"/>
      <c r="S25" s="241"/>
      <c r="T25" s="241"/>
      <c r="U25" s="241"/>
      <c r="V25" s="242"/>
      <c r="W25" s="243" t="s">
        <v>14</v>
      </c>
      <c r="X25" s="244"/>
      <c r="Y25" s="244"/>
      <c r="Z25" s="244"/>
      <c r="AA25" s="244"/>
      <c r="AB25" s="245"/>
      <c r="AC25" s="240" t="s">
        <v>15</v>
      </c>
      <c r="AD25" s="241"/>
      <c r="AE25" s="241"/>
      <c r="AF25" s="241"/>
      <c r="AG25" s="241"/>
      <c r="AH25" s="242"/>
    </row>
    <row r="26" spans="1:35" s="17" customFormat="1" ht="28.15" hidden="1" customHeight="1" x14ac:dyDescent="0.25">
      <c r="A26" s="246" t="s">
        <v>109</v>
      </c>
      <c r="B26" s="248" t="s">
        <v>84</v>
      </c>
      <c r="C26" s="248" t="s">
        <v>80</v>
      </c>
      <c r="D26" s="248" t="s">
        <v>97</v>
      </c>
      <c r="E26" s="248" t="s">
        <v>85</v>
      </c>
      <c r="F26" s="254" t="s">
        <v>6</v>
      </c>
      <c r="G26" s="183" t="s">
        <v>1</v>
      </c>
      <c r="H26" s="151"/>
      <c r="I26" s="151"/>
      <c r="J26" s="184"/>
      <c r="K26" s="189">
        <v>41274</v>
      </c>
      <c r="L26" s="152">
        <v>41363</v>
      </c>
      <c r="M26" s="153"/>
      <c r="N26" s="153"/>
      <c r="O26" s="153"/>
      <c r="P26" s="156"/>
      <c r="Q26" s="165">
        <v>41364</v>
      </c>
      <c r="R26" s="154">
        <v>41455</v>
      </c>
      <c r="S26" s="155"/>
      <c r="T26" s="155"/>
      <c r="U26" s="155"/>
      <c r="V26" s="178"/>
      <c r="W26" s="171">
        <v>41456</v>
      </c>
      <c r="X26" s="152">
        <v>41547</v>
      </c>
      <c r="Y26" s="153"/>
      <c r="Z26" s="153"/>
      <c r="AA26" s="153"/>
      <c r="AB26" s="160"/>
      <c r="AC26" s="165">
        <v>41548</v>
      </c>
      <c r="AD26" s="154">
        <v>41638</v>
      </c>
      <c r="AE26" s="155"/>
      <c r="AF26" s="155"/>
      <c r="AG26" s="153"/>
      <c r="AH26" s="156"/>
    </row>
    <row r="27" spans="1:35" s="77" customFormat="1" ht="100.5" customHeight="1" x14ac:dyDescent="0.25">
      <c r="A27" s="247"/>
      <c r="B27" s="249"/>
      <c r="C27" s="249"/>
      <c r="D27" s="249" t="s">
        <v>97</v>
      </c>
      <c r="E27" s="253"/>
      <c r="F27" s="255"/>
      <c r="G27" s="166" t="s">
        <v>2</v>
      </c>
      <c r="H27" s="118" t="s">
        <v>3</v>
      </c>
      <c r="I27" s="119" t="s">
        <v>4</v>
      </c>
      <c r="J27" s="133" t="s">
        <v>16</v>
      </c>
      <c r="K27" s="166" t="s">
        <v>2</v>
      </c>
      <c r="L27" s="121" t="s">
        <v>3</v>
      </c>
      <c r="M27" s="119" t="s">
        <v>4</v>
      </c>
      <c r="N27" s="120" t="s">
        <v>16</v>
      </c>
      <c r="O27" s="120" t="s">
        <v>110</v>
      </c>
      <c r="P27" s="133" t="s">
        <v>111</v>
      </c>
      <c r="Q27" s="166" t="s">
        <v>2</v>
      </c>
      <c r="R27" s="121" t="s">
        <v>3</v>
      </c>
      <c r="S27" s="119" t="s">
        <v>4</v>
      </c>
      <c r="T27" s="120" t="s">
        <v>16</v>
      </c>
      <c r="U27" s="120" t="s">
        <v>110</v>
      </c>
      <c r="V27" s="133" t="s">
        <v>111</v>
      </c>
      <c r="W27" s="172" t="s">
        <v>2</v>
      </c>
      <c r="X27" s="121" t="s">
        <v>3</v>
      </c>
      <c r="Y27" s="119" t="s">
        <v>4</v>
      </c>
      <c r="Z27" s="120" t="s">
        <v>16</v>
      </c>
      <c r="AA27" s="120" t="s">
        <v>110</v>
      </c>
      <c r="AB27" s="161" t="s">
        <v>111</v>
      </c>
      <c r="AC27" s="166" t="s">
        <v>2</v>
      </c>
      <c r="AD27" s="121" t="s">
        <v>3</v>
      </c>
      <c r="AE27" s="119" t="s">
        <v>4</v>
      </c>
      <c r="AF27" s="120" t="s">
        <v>16</v>
      </c>
      <c r="AG27" s="120" t="s">
        <v>110</v>
      </c>
      <c r="AH27" s="133" t="s">
        <v>111</v>
      </c>
    </row>
    <row r="28" spans="1:35" s="18" customFormat="1" ht="15.75" customHeight="1" thickBot="1" x14ac:dyDescent="0.3">
      <c r="A28" s="157">
        <v>1</v>
      </c>
      <c r="B28" s="158">
        <v>2</v>
      </c>
      <c r="C28" s="158">
        <v>3</v>
      </c>
      <c r="D28" s="158">
        <v>4</v>
      </c>
      <c r="E28" s="158">
        <v>5</v>
      </c>
      <c r="F28" s="162">
        <v>6</v>
      </c>
      <c r="G28" s="157">
        <v>7</v>
      </c>
      <c r="H28" s="158">
        <v>8</v>
      </c>
      <c r="I28" s="158">
        <v>9</v>
      </c>
      <c r="J28" s="159">
        <v>10</v>
      </c>
      <c r="K28" s="157">
        <v>11</v>
      </c>
      <c r="L28" s="158">
        <v>12</v>
      </c>
      <c r="M28" s="158">
        <v>13</v>
      </c>
      <c r="N28" s="158">
        <v>14</v>
      </c>
      <c r="O28" s="158">
        <v>15</v>
      </c>
      <c r="P28" s="159">
        <v>16</v>
      </c>
      <c r="Q28" s="157">
        <v>17</v>
      </c>
      <c r="R28" s="158">
        <v>18</v>
      </c>
      <c r="S28" s="158">
        <v>19</v>
      </c>
      <c r="T28" s="158">
        <v>20</v>
      </c>
      <c r="U28" s="158">
        <v>21</v>
      </c>
      <c r="V28" s="159">
        <v>22</v>
      </c>
      <c r="W28" s="173">
        <v>23</v>
      </c>
      <c r="X28" s="158">
        <v>24</v>
      </c>
      <c r="Y28" s="158">
        <v>25</v>
      </c>
      <c r="Z28" s="158">
        <v>26</v>
      </c>
      <c r="AA28" s="158">
        <v>27</v>
      </c>
      <c r="AB28" s="162">
        <v>28</v>
      </c>
      <c r="AC28" s="157">
        <v>29</v>
      </c>
      <c r="AD28" s="158">
        <v>30</v>
      </c>
      <c r="AE28" s="158">
        <v>31</v>
      </c>
      <c r="AF28" s="158">
        <v>32</v>
      </c>
      <c r="AG28" s="158">
        <v>33</v>
      </c>
      <c r="AH28" s="159">
        <v>34</v>
      </c>
    </row>
    <row r="29" spans="1:35" ht="49.5" customHeight="1" x14ac:dyDescent="0.25">
      <c r="A29" s="228"/>
      <c r="B29" s="231"/>
      <c r="C29" s="231"/>
      <c r="D29" s="145"/>
      <c r="E29" s="145"/>
      <c r="F29" s="180"/>
      <c r="G29" s="185"/>
      <c r="H29" s="146">
        <f>L29+R29+X29+AD29</f>
        <v>0</v>
      </c>
      <c r="I29" s="147">
        <f>H29-G29</f>
        <v>0</v>
      </c>
      <c r="J29" s="150"/>
      <c r="K29" s="167"/>
      <c r="L29" s="149"/>
      <c r="M29" s="147">
        <f>L29-K29</f>
        <v>0</v>
      </c>
      <c r="N29" s="148"/>
      <c r="O29" s="148"/>
      <c r="P29" s="150"/>
      <c r="Q29" s="167"/>
      <c r="R29" s="149"/>
      <c r="S29" s="147">
        <f>R29-Q29</f>
        <v>0</v>
      </c>
      <c r="T29" s="148"/>
      <c r="U29" s="148"/>
      <c r="V29" s="150"/>
      <c r="W29" s="174"/>
      <c r="X29" s="149"/>
      <c r="Y29" s="147">
        <f>X29-W29</f>
        <v>0</v>
      </c>
      <c r="Z29" s="148"/>
      <c r="AA29" s="148"/>
      <c r="AB29" s="163"/>
      <c r="AC29" s="167"/>
      <c r="AD29" s="149"/>
      <c r="AE29" s="147">
        <f>AD29-AC29</f>
        <v>0</v>
      </c>
      <c r="AF29" s="148"/>
      <c r="AG29" s="148"/>
      <c r="AH29" s="150"/>
    </row>
    <row r="30" spans="1:35" ht="49.5" customHeight="1" x14ac:dyDescent="0.25">
      <c r="A30" s="229"/>
      <c r="B30" s="232"/>
      <c r="C30" s="232"/>
      <c r="D30" s="122"/>
      <c r="E30" s="122"/>
      <c r="F30" s="181"/>
      <c r="G30" s="186"/>
      <c r="H30" s="123">
        <f>IF(L30=0,0,AVERAGE(L30,R30,X30,AD30))</f>
        <v>0</v>
      </c>
      <c r="I30" s="129">
        <f>H30-G30</f>
        <v>0</v>
      </c>
      <c r="J30" s="135"/>
      <c r="K30" s="168"/>
      <c r="L30" s="131"/>
      <c r="M30" s="129">
        <f>L30-K30</f>
        <v>0</v>
      </c>
      <c r="N30" s="130"/>
      <c r="O30" s="130"/>
      <c r="P30" s="135"/>
      <c r="Q30" s="168"/>
      <c r="R30" s="131"/>
      <c r="S30" s="129">
        <f>R30-Q30</f>
        <v>0</v>
      </c>
      <c r="T30" s="130"/>
      <c r="U30" s="130"/>
      <c r="V30" s="135"/>
      <c r="W30" s="175"/>
      <c r="X30" s="131"/>
      <c r="Y30" s="129">
        <f>X30-W30</f>
        <v>0</v>
      </c>
      <c r="Z30" s="130"/>
      <c r="AA30" s="130"/>
      <c r="AB30" s="132"/>
      <c r="AC30" s="168"/>
      <c r="AD30" s="131"/>
      <c r="AE30" s="129">
        <f>AD30-AC30</f>
        <v>0</v>
      </c>
      <c r="AF30" s="130"/>
      <c r="AG30" s="130"/>
      <c r="AH30" s="135"/>
    </row>
    <row r="31" spans="1:35" ht="49.5" customHeight="1" x14ac:dyDescent="0.25">
      <c r="A31" s="229"/>
      <c r="B31" s="232"/>
      <c r="C31" s="232"/>
      <c r="D31" s="122"/>
      <c r="E31" s="122"/>
      <c r="F31" s="181"/>
      <c r="G31" s="187"/>
      <c r="H31" s="124">
        <f t="shared" ref="H31:H32" si="1">IF(L31=0,0,AVERAGE(L31,R31,X31,AD31))</f>
        <v>0</v>
      </c>
      <c r="I31" s="125">
        <f>H31-G31</f>
        <v>0</v>
      </c>
      <c r="J31" s="134"/>
      <c r="K31" s="169"/>
      <c r="L31" s="127"/>
      <c r="M31" s="125">
        <f>L31-K31</f>
        <v>0</v>
      </c>
      <c r="N31" s="126"/>
      <c r="O31" s="126"/>
      <c r="P31" s="134"/>
      <c r="Q31" s="169"/>
      <c r="R31" s="127"/>
      <c r="S31" s="125">
        <f>R31-Q31</f>
        <v>0</v>
      </c>
      <c r="T31" s="126"/>
      <c r="U31" s="126"/>
      <c r="V31" s="134"/>
      <c r="W31" s="176"/>
      <c r="X31" s="127"/>
      <c r="Y31" s="125">
        <f>X31-W31</f>
        <v>0</v>
      </c>
      <c r="Z31" s="126"/>
      <c r="AA31" s="126"/>
      <c r="AB31" s="128"/>
      <c r="AC31" s="169"/>
      <c r="AD31" s="127"/>
      <c r="AE31" s="125">
        <f>AD31-AC31</f>
        <v>0</v>
      </c>
      <c r="AF31" s="126"/>
      <c r="AG31" s="126"/>
      <c r="AH31" s="134"/>
    </row>
    <row r="32" spans="1:35" ht="49.5" customHeight="1" thickBot="1" x14ac:dyDescent="0.3">
      <c r="A32" s="230"/>
      <c r="B32" s="233"/>
      <c r="C32" s="233"/>
      <c r="D32" s="136"/>
      <c r="E32" s="136"/>
      <c r="F32" s="182"/>
      <c r="G32" s="188"/>
      <c r="H32" s="137">
        <f t="shared" si="1"/>
        <v>0</v>
      </c>
      <c r="I32" s="138"/>
      <c r="J32" s="141"/>
      <c r="K32" s="170"/>
      <c r="L32" s="140"/>
      <c r="M32" s="138"/>
      <c r="N32" s="139"/>
      <c r="O32" s="139"/>
      <c r="P32" s="141"/>
      <c r="Q32" s="170"/>
      <c r="R32" s="140"/>
      <c r="S32" s="138"/>
      <c r="T32" s="139"/>
      <c r="U32" s="139"/>
      <c r="V32" s="141"/>
      <c r="W32" s="177"/>
      <c r="X32" s="140"/>
      <c r="Y32" s="138"/>
      <c r="Z32" s="139"/>
      <c r="AA32" s="139"/>
      <c r="AB32" s="164"/>
      <c r="AC32" s="170"/>
      <c r="AD32" s="140"/>
      <c r="AE32" s="138"/>
      <c r="AF32" s="139"/>
      <c r="AG32" s="139"/>
      <c r="AH32" s="141"/>
    </row>
    <row r="33" spans="1:35" x14ac:dyDescent="0.25">
      <c r="A33" s="37"/>
      <c r="B33" s="38"/>
      <c r="C33" s="38"/>
      <c r="D33" s="38"/>
      <c r="E33" s="39"/>
      <c r="F33" s="40"/>
      <c r="G33" s="40"/>
      <c r="H33" s="22"/>
      <c r="I33" s="22"/>
      <c r="J33" s="23"/>
      <c r="K33" s="23"/>
      <c r="L33" s="22"/>
      <c r="M33" s="22"/>
      <c r="N33" s="23"/>
      <c r="O33" s="23"/>
      <c r="P33" s="23"/>
      <c r="Q33" s="23"/>
      <c r="R33" s="22"/>
      <c r="S33" s="22"/>
      <c r="T33" s="23"/>
      <c r="U33" s="23"/>
      <c r="V33" s="23"/>
      <c r="W33" s="23"/>
      <c r="X33" s="22"/>
      <c r="Y33" s="22"/>
      <c r="Z33" s="23"/>
      <c r="AA33" s="23"/>
      <c r="AB33" s="23"/>
      <c r="AC33" s="23"/>
      <c r="AD33" s="22"/>
      <c r="AE33" s="22"/>
      <c r="AF33" s="23"/>
      <c r="AG33" s="23"/>
      <c r="AH33" s="23"/>
      <c r="AI33" s="23"/>
    </row>
    <row r="34" spans="1:35" s="206" customFormat="1" ht="22.5" x14ac:dyDescent="0.3">
      <c r="A34" s="214" t="s">
        <v>117</v>
      </c>
      <c r="B34" s="216"/>
      <c r="C34" s="216"/>
      <c r="D34" s="216"/>
      <c r="E34" s="217"/>
      <c r="F34" s="218"/>
      <c r="G34" s="218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</row>
    <row r="35" spans="1:35" x14ac:dyDescent="0.25">
      <c r="A35" s="37"/>
      <c r="B35" s="38"/>
      <c r="C35" s="38"/>
      <c r="D35" s="38"/>
      <c r="E35" s="39"/>
      <c r="F35" s="40"/>
      <c r="G35" s="40"/>
      <c r="H35" s="22"/>
      <c r="I35" s="22"/>
      <c r="J35" s="23"/>
      <c r="K35" s="23"/>
      <c r="L35" s="22"/>
      <c r="M35" s="22"/>
      <c r="N35" s="23"/>
      <c r="O35" s="23"/>
      <c r="P35" s="23"/>
      <c r="Q35" s="23"/>
      <c r="R35" s="22"/>
      <c r="S35" s="22"/>
      <c r="T35" s="23"/>
      <c r="U35" s="23"/>
      <c r="V35" s="23"/>
      <c r="W35" s="23"/>
      <c r="X35" s="22"/>
      <c r="Y35" s="22"/>
      <c r="Z35" s="23"/>
      <c r="AA35" s="23"/>
      <c r="AB35" s="23"/>
      <c r="AC35" s="23"/>
      <c r="AD35" s="22"/>
      <c r="AE35" s="22"/>
      <c r="AF35" s="23"/>
      <c r="AG35" s="23"/>
      <c r="AH35" s="23"/>
      <c r="AI35" s="23"/>
    </row>
    <row r="36" spans="1:35" ht="35.25" customHeight="1" thickBot="1" x14ac:dyDescent="0.3">
      <c r="A36" s="227"/>
      <c r="B36" s="227"/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  <c r="AF36" s="227"/>
      <c r="AG36" s="227"/>
      <c r="AH36" s="227"/>
      <c r="AI36" s="23"/>
    </row>
    <row r="37" spans="1:35" ht="35.25" customHeight="1" thickBot="1" x14ac:dyDescent="0.3">
      <c r="A37" s="227"/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  <c r="AF37" s="227"/>
      <c r="AG37" s="227"/>
      <c r="AH37" s="227"/>
      <c r="AI37" s="23"/>
    </row>
    <row r="38" spans="1:35" ht="35.25" customHeight="1" thickBot="1" x14ac:dyDescent="0.3">
      <c r="A38" s="227"/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  <c r="AF38" s="227"/>
      <c r="AG38" s="227"/>
      <c r="AH38" s="227"/>
      <c r="AI38" s="23"/>
    </row>
    <row r="39" spans="1:35" ht="35.25" customHeight="1" thickBot="1" x14ac:dyDescent="0.3">
      <c r="A39" s="227"/>
      <c r="B39" s="227"/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  <c r="AF39" s="227"/>
      <c r="AG39" s="227"/>
      <c r="AH39" s="227"/>
      <c r="AI39" s="23"/>
    </row>
    <row r="40" spans="1:35" ht="35.25" customHeight="1" thickBot="1" x14ac:dyDescent="0.3">
      <c r="A40" s="227"/>
      <c r="B40" s="227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  <c r="AF40" s="227"/>
      <c r="AG40" s="227"/>
      <c r="AH40" s="227"/>
      <c r="AI40" s="23"/>
    </row>
    <row r="41" spans="1:35" x14ac:dyDescent="0.25">
      <c r="A41" s="37"/>
      <c r="B41" s="38"/>
      <c r="C41" s="38"/>
      <c r="D41" s="38"/>
      <c r="E41" s="39"/>
      <c r="F41" s="40"/>
      <c r="G41" s="40"/>
      <c r="H41" s="22"/>
      <c r="I41" s="22"/>
      <c r="J41" s="23"/>
      <c r="K41" s="23"/>
      <c r="L41" s="22"/>
      <c r="M41" s="22"/>
      <c r="N41" s="23"/>
      <c r="O41" s="23"/>
      <c r="P41" s="23"/>
      <c r="Q41" s="23"/>
      <c r="R41" s="22"/>
      <c r="S41" s="22"/>
      <c r="T41" s="23"/>
      <c r="U41" s="23"/>
      <c r="V41" s="23"/>
      <c r="W41" s="23"/>
      <c r="X41" s="22"/>
      <c r="Y41" s="22"/>
      <c r="Z41" s="23"/>
      <c r="AA41" s="23"/>
      <c r="AB41" s="23"/>
      <c r="AC41" s="23"/>
      <c r="AD41" s="22"/>
      <c r="AE41" s="22"/>
      <c r="AF41" s="23"/>
      <c r="AG41" s="23"/>
      <c r="AH41" s="23"/>
      <c r="AI41" s="23"/>
    </row>
    <row r="42" spans="1:35" s="16" customFormat="1" ht="21" thickBot="1" x14ac:dyDescent="0.35">
      <c r="A42" s="43"/>
      <c r="B42" s="44" t="s">
        <v>24</v>
      </c>
      <c r="C42" s="250">
        <f>A8</f>
        <v>0</v>
      </c>
      <c r="D42" s="250"/>
      <c r="E42" s="250"/>
      <c r="F42" s="250"/>
      <c r="G42" s="250"/>
      <c r="H42" s="250"/>
      <c r="I42" s="45"/>
      <c r="J42" s="205"/>
      <c r="L42" s="28"/>
      <c r="M42" s="28"/>
      <c r="N42" s="29"/>
      <c r="O42" s="29"/>
      <c r="P42" s="29"/>
      <c r="Q42" s="29"/>
      <c r="R42" s="28"/>
      <c r="S42" s="28"/>
      <c r="T42" s="29"/>
      <c r="U42" s="29"/>
      <c r="V42" s="29"/>
      <c r="W42" s="29"/>
      <c r="X42" s="28"/>
      <c r="Y42" s="28"/>
      <c r="Z42" s="29"/>
      <c r="AA42" s="29"/>
      <c r="AB42" s="29"/>
      <c r="AC42" s="29"/>
      <c r="AD42" s="28"/>
      <c r="AE42" s="28"/>
      <c r="AF42" s="29"/>
      <c r="AG42" s="29"/>
      <c r="AH42" s="29"/>
      <c r="AI42" s="29"/>
    </row>
    <row r="43" spans="1:35" x14ac:dyDescent="0.25">
      <c r="H43" s="22"/>
      <c r="I43" s="30" t="s">
        <v>27</v>
      </c>
      <c r="J43" s="30" t="s">
        <v>26</v>
      </c>
      <c r="L43" s="22"/>
      <c r="M43" s="22"/>
      <c r="N43" s="23"/>
      <c r="O43" s="23"/>
      <c r="P43" s="23"/>
      <c r="Q43" s="23"/>
      <c r="R43" s="22"/>
      <c r="S43" s="22"/>
      <c r="T43" s="23"/>
      <c r="U43" s="23"/>
      <c r="V43" s="23"/>
      <c r="W43" s="23"/>
      <c r="X43" s="22"/>
      <c r="Y43" s="22"/>
      <c r="Z43" s="23"/>
      <c r="AA43" s="23"/>
      <c r="AB43" s="23"/>
      <c r="AC43" s="23"/>
      <c r="AD43" s="22"/>
      <c r="AE43" s="22"/>
      <c r="AF43" s="23"/>
      <c r="AG43" s="23"/>
      <c r="AH43" s="23"/>
      <c r="AI43" s="23"/>
    </row>
    <row r="44" spans="1:35" ht="24" customHeight="1" thickBot="1" x14ac:dyDescent="0.3">
      <c r="B44" s="30" t="s">
        <v>25</v>
      </c>
      <c r="H44" s="22"/>
      <c r="I44" s="251" t="s">
        <v>106</v>
      </c>
      <c r="J44" s="251"/>
      <c r="K44" s="23"/>
      <c r="L44" s="22"/>
      <c r="M44" s="22"/>
      <c r="N44" s="23"/>
      <c r="O44" s="23"/>
      <c r="P44" s="23"/>
      <c r="Q44" s="23"/>
      <c r="R44" s="22"/>
      <c r="S44" s="22"/>
      <c r="T44" s="23"/>
      <c r="U44" s="23"/>
      <c r="V44" s="23"/>
      <c r="W44" s="23"/>
      <c r="X44" s="22"/>
      <c r="Y44" s="22"/>
      <c r="Z44" s="23"/>
      <c r="AA44" s="23"/>
      <c r="AB44" s="23"/>
      <c r="AC44" s="23"/>
      <c r="AD44" s="22"/>
      <c r="AE44" s="22"/>
      <c r="AF44" s="23"/>
      <c r="AG44" s="23"/>
      <c r="AH44" s="23"/>
      <c r="AI44" s="23"/>
    </row>
  </sheetData>
  <sheetProtection formatCells="0" formatColumns="0" formatRows="0" insertColumns="0" insertRows="0" insertHyperlinks="0" deleteColumns="0" deleteRows="0" sort="0" autoFilter="0" pivotTables="0"/>
  <mergeCells count="47">
    <mergeCell ref="A11:K11"/>
    <mergeCell ref="A6:K6"/>
    <mergeCell ref="A7:K7"/>
    <mergeCell ref="A8:K8"/>
    <mergeCell ref="A9:K9"/>
    <mergeCell ref="B10:K10"/>
    <mergeCell ref="D16:D17"/>
    <mergeCell ref="E16:E17"/>
    <mergeCell ref="F16:F17"/>
    <mergeCell ref="A12:G12"/>
    <mergeCell ref="B13:S13"/>
    <mergeCell ref="G15:J15"/>
    <mergeCell ref="K15:P15"/>
    <mergeCell ref="Q15:V15"/>
    <mergeCell ref="B14:S14"/>
    <mergeCell ref="C42:H42"/>
    <mergeCell ref="I44:J44"/>
    <mergeCell ref="Z1:AF1"/>
    <mergeCell ref="A36:AH36"/>
    <mergeCell ref="A37:AH37"/>
    <mergeCell ref="A40:AH40"/>
    <mergeCell ref="W25:AB25"/>
    <mergeCell ref="AC25:AH25"/>
    <mergeCell ref="A26:A27"/>
    <mergeCell ref="B26:B27"/>
    <mergeCell ref="C26:C27"/>
    <mergeCell ref="D26:D27"/>
    <mergeCell ref="E26:E27"/>
    <mergeCell ref="F26:F27"/>
    <mergeCell ref="A19:A22"/>
    <mergeCell ref="B19:B22"/>
    <mergeCell ref="W2:AH3"/>
    <mergeCell ref="A38:AH38"/>
    <mergeCell ref="A39:AH39"/>
    <mergeCell ref="A29:A32"/>
    <mergeCell ref="B29:B32"/>
    <mergeCell ref="C29:C32"/>
    <mergeCell ref="C19:C22"/>
    <mergeCell ref="B24:S24"/>
    <mergeCell ref="G25:J25"/>
    <mergeCell ref="K25:P25"/>
    <mergeCell ref="Q25:V25"/>
    <mergeCell ref="W15:AB15"/>
    <mergeCell ref="AC15:AH15"/>
    <mergeCell ref="A16:A17"/>
    <mergeCell ref="B16:B17"/>
    <mergeCell ref="C16:C17"/>
  </mergeCells>
  <pageMargins left="0.19685039370078741" right="0.15748031496062992" top="0.15748031496062992" bottom="0.35433070866141736" header="0.31496062992125984" footer="0.31496062992125984"/>
  <pageSetup paperSize="9" scale="30" orientation="landscape" horizontalDpi="180" verticalDpi="18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Лист2!$A$34:$A$35</xm:f>
          </x14:formula1>
          <xm:sqref>O19:P22 D19:D22 D29:D32</xm:sqref>
        </x14:dataValidation>
        <x14:dataValidation type="list" allowBlank="1" showInputMessage="1" showErrorMessage="1">
          <x14:formula1>
            <xm:f>[1]Лист3!#REF!</xm:f>
          </x14:formula1>
          <xm:sqref>O17:P17 U17:V17 AA17:AB17 AG17:AH17 O27:P27 U27:V27 AA27:AB27 AG27:AH27</xm:sqref>
        </x14:dataValidation>
        <x14:dataValidation type="list" allowBlank="1" showInputMessage="1" showErrorMessage="1">
          <x14:formula1>
            <xm:f>Лист2!$A$8:$A$11</xm:f>
          </x14:formula1>
          <xm:sqref>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showZeros="0" zoomScale="85" zoomScaleNormal="85" workbookViewId="0">
      <selection activeCell="E32" sqref="E32"/>
    </sheetView>
  </sheetViews>
  <sheetFormatPr defaultRowHeight="15" outlineLevelCol="1" x14ac:dyDescent="0.25"/>
  <cols>
    <col min="1" max="1" width="11.7109375" style="19" customWidth="1"/>
    <col min="2" max="2" width="29.42578125" style="20" customWidth="1"/>
    <col min="3" max="3" width="19.85546875" style="20" customWidth="1"/>
    <col min="4" max="4" width="12.28515625" style="20" customWidth="1"/>
    <col min="5" max="5" width="32.140625" style="21" customWidth="1"/>
    <col min="6" max="6" width="14.42578125" style="19" customWidth="1"/>
    <col min="7" max="9" width="9.7109375" style="19" customWidth="1"/>
    <col min="10" max="10" width="21" style="24" customWidth="1"/>
    <col min="11" max="11" width="9.7109375" style="24" customWidth="1" outlineLevel="1"/>
    <col min="12" max="13" width="9.7109375" style="19" customWidth="1" outlineLevel="1"/>
    <col min="14" max="14" width="14.7109375" style="24" customWidth="1" outlineLevel="1"/>
    <col min="15" max="15" width="9.7109375" style="24" customWidth="1" outlineLevel="1"/>
    <col min="16" max="17" width="9.7109375" style="19" customWidth="1" outlineLevel="1"/>
    <col min="18" max="18" width="14.7109375" style="24" customWidth="1" outlineLevel="1"/>
    <col min="19" max="19" width="9.7109375" style="24" customWidth="1" outlineLevel="1"/>
    <col min="20" max="21" width="9.7109375" style="19" customWidth="1" outlineLevel="1"/>
    <col min="22" max="22" width="14.7109375" style="24" customWidth="1" outlineLevel="1"/>
    <col min="23" max="23" width="9.7109375" style="24" customWidth="1" outlineLevel="1"/>
    <col min="24" max="25" width="9.7109375" style="19" customWidth="1" outlineLevel="1"/>
    <col min="26" max="26" width="14.7109375" style="24" customWidth="1" outlineLevel="1"/>
    <col min="27" max="27" width="28.42578125" style="24" customWidth="1"/>
    <col min="28" max="16384" width="9.140625" style="19"/>
  </cols>
  <sheetData>
    <row r="1" spans="1:27" ht="18.75" x14ac:dyDescent="0.3">
      <c r="Q1" s="263" t="s">
        <v>116</v>
      </c>
      <c r="R1" s="263"/>
      <c r="S1" s="263"/>
      <c r="T1" s="263"/>
      <c r="U1" s="263"/>
      <c r="V1" s="263"/>
      <c r="W1" s="263"/>
    </row>
    <row r="2" spans="1:27" ht="15" customHeight="1" x14ac:dyDescent="0.25">
      <c r="Q2" s="264" t="s">
        <v>115</v>
      </c>
      <c r="R2" s="264"/>
      <c r="S2" s="264"/>
      <c r="T2" s="264"/>
      <c r="U2" s="264"/>
      <c r="V2" s="264"/>
      <c r="W2" s="264"/>
    </row>
    <row r="3" spans="1:27" ht="27" customHeight="1" x14ac:dyDescent="0.25">
      <c r="Q3" s="264"/>
      <c r="R3" s="264"/>
      <c r="S3" s="264"/>
      <c r="T3" s="264"/>
      <c r="U3" s="264"/>
      <c r="V3" s="264"/>
      <c r="W3" s="264"/>
    </row>
    <row r="4" spans="1:27" ht="19.5" thickBot="1" x14ac:dyDescent="0.35">
      <c r="Q4" s="25" t="s">
        <v>87</v>
      </c>
      <c r="R4" s="78"/>
      <c r="S4" s="68"/>
      <c r="T4" s="25" t="s">
        <v>88</v>
      </c>
      <c r="U4" s="68"/>
      <c r="V4" s="19"/>
      <c r="W4" s="19"/>
    </row>
    <row r="5" spans="1:27" ht="22.5" x14ac:dyDescent="0.3">
      <c r="A5" s="276" t="s">
        <v>5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</row>
    <row r="6" spans="1:27" ht="33" customHeight="1" thickBot="1" x14ac:dyDescent="0.3">
      <c r="A6" s="288"/>
      <c r="B6" s="288"/>
      <c r="C6" s="288"/>
      <c r="D6" s="288"/>
      <c r="E6" s="288"/>
      <c r="F6" s="288"/>
      <c r="G6" s="288"/>
      <c r="H6" s="288"/>
      <c r="I6" s="288"/>
      <c r="J6" s="288"/>
      <c r="K6" s="288"/>
    </row>
    <row r="7" spans="1:27" ht="15" customHeight="1" x14ac:dyDescent="0.25">
      <c r="A7" s="289" t="s">
        <v>89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</row>
    <row r="8" spans="1:27" s="16" customFormat="1" ht="29.25" customHeight="1" thickBot="1" x14ac:dyDescent="0.35">
      <c r="A8" s="41" t="s">
        <v>19</v>
      </c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 spans="1:27" s="16" customFormat="1" ht="39.75" customHeight="1" x14ac:dyDescent="0.3">
      <c r="A9" s="258" t="s">
        <v>90</v>
      </c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15"/>
      <c r="Z9" s="15"/>
    </row>
    <row r="10" spans="1:27" s="43" customFormat="1" ht="39.75" customHeight="1" x14ac:dyDescent="0.3">
      <c r="A10" s="256"/>
      <c r="B10" s="256"/>
      <c r="C10" s="256"/>
      <c r="D10" s="256"/>
      <c r="E10" s="256"/>
      <c r="F10" s="256"/>
      <c r="G10" s="256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80"/>
      <c r="Z10" s="80"/>
    </row>
    <row r="11" spans="1:27" s="43" customFormat="1" ht="20.25" x14ac:dyDescent="0.3">
      <c r="A11" s="70"/>
      <c r="B11" s="257" t="s">
        <v>91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82"/>
      <c r="S11" s="82"/>
      <c r="V11" s="82"/>
      <c r="W11" s="82"/>
      <c r="Z11" s="82"/>
      <c r="AA11" s="82"/>
    </row>
    <row r="12" spans="1:27" s="43" customFormat="1" ht="21" thickBot="1" x14ac:dyDescent="0.35">
      <c r="A12" s="81"/>
      <c r="B12" s="273"/>
      <c r="C12" s="273"/>
      <c r="D12" s="273"/>
      <c r="E12" s="273"/>
      <c r="F12" s="273"/>
      <c r="G12" s="273"/>
      <c r="J12" s="82"/>
      <c r="K12" s="82"/>
      <c r="N12" s="82"/>
      <c r="O12" s="82"/>
      <c r="R12" s="82"/>
      <c r="S12" s="82"/>
      <c r="V12" s="82"/>
      <c r="W12" s="82"/>
      <c r="Z12" s="82"/>
      <c r="AA12" s="82"/>
    </row>
    <row r="13" spans="1:27" s="51" customFormat="1" ht="30.75" customHeight="1" thickTop="1" x14ac:dyDescent="0.3">
      <c r="A13" s="201"/>
      <c r="B13" s="202"/>
      <c r="C13" s="202"/>
      <c r="D13" s="202"/>
      <c r="E13" s="203"/>
      <c r="F13" s="204"/>
      <c r="G13" s="274" t="s">
        <v>127</v>
      </c>
      <c r="H13" s="274"/>
      <c r="I13" s="274"/>
      <c r="J13" s="275"/>
      <c r="K13" s="269" t="s">
        <v>12</v>
      </c>
      <c r="L13" s="269"/>
      <c r="M13" s="269"/>
      <c r="N13" s="269"/>
      <c r="O13" s="270" t="s">
        <v>13</v>
      </c>
      <c r="P13" s="271"/>
      <c r="Q13" s="271"/>
      <c r="R13" s="272"/>
      <c r="S13" s="269" t="s">
        <v>14</v>
      </c>
      <c r="T13" s="269"/>
      <c r="U13" s="269"/>
      <c r="V13" s="269"/>
      <c r="W13" s="270" t="s">
        <v>15</v>
      </c>
      <c r="X13" s="271"/>
      <c r="Y13" s="271"/>
      <c r="Z13" s="272"/>
    </row>
    <row r="14" spans="1:27" s="17" customFormat="1" ht="28.15" hidden="1" customHeight="1" x14ac:dyDescent="0.25">
      <c r="A14" s="283" t="s">
        <v>18</v>
      </c>
      <c r="B14" s="285" t="s">
        <v>81</v>
      </c>
      <c r="C14" s="285" t="s">
        <v>92</v>
      </c>
      <c r="D14" s="194"/>
      <c r="E14" s="285" t="s">
        <v>124</v>
      </c>
      <c r="F14" s="278" t="s">
        <v>6</v>
      </c>
      <c r="G14" s="106" t="s">
        <v>1</v>
      </c>
      <c r="H14" s="106"/>
      <c r="I14" s="106"/>
      <c r="J14" s="107"/>
      <c r="K14" s="13">
        <v>41274</v>
      </c>
      <c r="L14" s="3">
        <v>41363</v>
      </c>
      <c r="M14" s="6"/>
      <c r="N14" s="14"/>
      <c r="O14" s="4">
        <v>41364</v>
      </c>
      <c r="P14" s="4">
        <v>41455</v>
      </c>
      <c r="Q14" s="7"/>
      <c r="R14" s="197"/>
      <c r="S14" s="13">
        <v>41456</v>
      </c>
      <c r="T14" s="3">
        <v>41547</v>
      </c>
      <c r="U14" s="6"/>
      <c r="V14" s="14"/>
      <c r="W14" s="4">
        <v>41548</v>
      </c>
      <c r="X14" s="4">
        <v>41638</v>
      </c>
      <c r="Y14" s="7"/>
      <c r="Z14" s="197"/>
    </row>
    <row r="15" spans="1:27" s="77" customFormat="1" ht="100.5" customHeight="1" x14ac:dyDescent="0.25">
      <c r="A15" s="284"/>
      <c r="B15" s="286"/>
      <c r="C15" s="286"/>
      <c r="D15" s="192" t="s">
        <v>97</v>
      </c>
      <c r="E15" s="286"/>
      <c r="F15" s="287"/>
      <c r="G15" s="117" t="s">
        <v>2</v>
      </c>
      <c r="H15" s="113" t="s">
        <v>3</v>
      </c>
      <c r="I15" s="114" t="s">
        <v>4</v>
      </c>
      <c r="J15" s="190" t="s">
        <v>16</v>
      </c>
      <c r="K15" s="112" t="s">
        <v>2</v>
      </c>
      <c r="L15" s="116" t="s">
        <v>3</v>
      </c>
      <c r="M15" s="114" t="s">
        <v>4</v>
      </c>
      <c r="N15" s="115" t="s">
        <v>16</v>
      </c>
      <c r="O15" s="117" t="s">
        <v>2</v>
      </c>
      <c r="P15" s="116" t="s">
        <v>3</v>
      </c>
      <c r="Q15" s="114" t="s">
        <v>4</v>
      </c>
      <c r="R15" s="115" t="s">
        <v>16</v>
      </c>
      <c r="S15" s="112" t="s">
        <v>2</v>
      </c>
      <c r="T15" s="116" t="s">
        <v>3</v>
      </c>
      <c r="U15" s="114" t="s">
        <v>4</v>
      </c>
      <c r="V15" s="115" t="s">
        <v>16</v>
      </c>
      <c r="W15" s="117" t="s">
        <v>2</v>
      </c>
      <c r="X15" s="116" t="s">
        <v>3</v>
      </c>
      <c r="Y15" s="114" t="s">
        <v>4</v>
      </c>
      <c r="Z15" s="115" t="s">
        <v>16</v>
      </c>
    </row>
    <row r="16" spans="1:27" s="18" customFormat="1" ht="15.75" customHeight="1" x14ac:dyDescent="0.25">
      <c r="A16" s="108">
        <v>1</v>
      </c>
      <c r="B16" s="108">
        <v>2</v>
      </c>
      <c r="C16" s="108">
        <v>3</v>
      </c>
      <c r="D16" s="108">
        <v>4</v>
      </c>
      <c r="E16" s="108">
        <v>5</v>
      </c>
      <c r="F16" s="108">
        <v>6</v>
      </c>
      <c r="G16" s="108">
        <v>7</v>
      </c>
      <c r="H16" s="108">
        <v>8</v>
      </c>
      <c r="I16" s="108">
        <v>9</v>
      </c>
      <c r="J16" s="108">
        <v>10</v>
      </c>
      <c r="K16" s="108">
        <v>11</v>
      </c>
      <c r="L16" s="108">
        <v>12</v>
      </c>
      <c r="M16" s="108">
        <v>13</v>
      </c>
      <c r="N16" s="108">
        <v>14</v>
      </c>
      <c r="O16" s="108">
        <v>15</v>
      </c>
      <c r="P16" s="108">
        <v>16</v>
      </c>
      <c r="Q16" s="108">
        <v>17</v>
      </c>
      <c r="R16" s="108">
        <v>18</v>
      </c>
      <c r="S16" s="108">
        <v>19</v>
      </c>
      <c r="T16" s="108">
        <v>20</v>
      </c>
      <c r="U16" s="108">
        <v>21</v>
      </c>
      <c r="V16" s="108">
        <v>22</v>
      </c>
      <c r="W16" s="108">
        <v>23</v>
      </c>
      <c r="X16" s="108">
        <v>24</v>
      </c>
      <c r="Y16" s="108">
        <v>25</v>
      </c>
      <c r="Z16" s="108">
        <v>26</v>
      </c>
    </row>
    <row r="17" spans="1:27" ht="27.75" customHeight="1" x14ac:dyDescent="0.25">
      <c r="A17" s="279"/>
      <c r="B17" s="279"/>
      <c r="C17" s="279"/>
      <c r="D17" s="193"/>
      <c r="E17" s="193"/>
      <c r="F17" s="193"/>
      <c r="G17" s="8"/>
      <c r="H17" s="53">
        <f>L17+P17+T17+X17</f>
        <v>0</v>
      </c>
      <c r="I17" s="54">
        <f>H17-G17</f>
        <v>0</v>
      </c>
      <c r="J17" s="55"/>
      <c r="K17" s="56"/>
      <c r="L17" s="57"/>
      <c r="M17" s="54">
        <f>L17-K17</f>
        <v>0</v>
      </c>
      <c r="N17" s="55"/>
      <c r="O17" s="58"/>
      <c r="P17" s="57"/>
      <c r="Q17" s="54">
        <f>P17-O17</f>
        <v>0</v>
      </c>
      <c r="R17" s="55"/>
      <c r="S17" s="56"/>
      <c r="T17" s="57"/>
      <c r="U17" s="54">
        <f>T17-S17</f>
        <v>0</v>
      </c>
      <c r="V17" s="55"/>
      <c r="W17" s="58"/>
      <c r="X17" s="57"/>
      <c r="Y17" s="54">
        <f>X17-W17</f>
        <v>0</v>
      </c>
      <c r="Z17" s="55"/>
    </row>
    <row r="18" spans="1:27" ht="27.75" customHeight="1" x14ac:dyDescent="0.25">
      <c r="A18" s="280"/>
      <c r="B18" s="280"/>
      <c r="C18" s="280"/>
      <c r="D18" s="193"/>
      <c r="E18" s="193"/>
      <c r="F18" s="193"/>
      <c r="G18" s="8"/>
      <c r="H18" s="9">
        <f>IF(L18=0,0,AVERAGE(L18,P18,T18,X18))</f>
        <v>0</v>
      </c>
      <c r="I18" s="2">
        <f>H18-G18</f>
        <v>0</v>
      </c>
      <c r="J18" s="12"/>
      <c r="K18" s="11"/>
      <c r="L18" s="1"/>
      <c r="M18" s="2">
        <f>L18-K18</f>
        <v>0</v>
      </c>
      <c r="N18" s="12"/>
      <c r="O18" s="10"/>
      <c r="P18" s="1"/>
      <c r="Q18" s="2">
        <f>P18-O18</f>
        <v>0</v>
      </c>
      <c r="R18" s="12"/>
      <c r="S18" s="11"/>
      <c r="T18" s="1"/>
      <c r="U18" s="2">
        <f>T18-S18</f>
        <v>0</v>
      </c>
      <c r="V18" s="12"/>
      <c r="W18" s="10"/>
      <c r="X18" s="1"/>
      <c r="Y18" s="2">
        <f>X18-W18</f>
        <v>0</v>
      </c>
      <c r="Z18" s="12"/>
    </row>
    <row r="19" spans="1:27" ht="27.75" customHeight="1" x14ac:dyDescent="0.25">
      <c r="A19" s="280"/>
      <c r="B19" s="280"/>
      <c r="C19" s="280"/>
      <c r="D19" s="193"/>
      <c r="E19" s="193"/>
      <c r="F19" s="193"/>
      <c r="G19" s="52"/>
      <c r="H19" s="53">
        <f t="shared" ref="H19:H20" si="0">IF(L19=0,0,AVERAGE(L19,P19,T19,X19))</f>
        <v>0</v>
      </c>
      <c r="I19" s="54">
        <f>H19-G19</f>
        <v>0</v>
      </c>
      <c r="J19" s="55"/>
      <c r="K19" s="56"/>
      <c r="L19" s="57"/>
      <c r="M19" s="54">
        <f>L19-K19</f>
        <v>0</v>
      </c>
      <c r="N19" s="55"/>
      <c r="O19" s="58"/>
      <c r="P19" s="57"/>
      <c r="Q19" s="54">
        <f>P19-O19</f>
        <v>0</v>
      </c>
      <c r="R19" s="55"/>
      <c r="S19" s="56"/>
      <c r="T19" s="57"/>
      <c r="U19" s="54">
        <f>T19-S19</f>
        <v>0</v>
      </c>
      <c r="V19" s="55"/>
      <c r="W19" s="58"/>
      <c r="X19" s="57"/>
      <c r="Y19" s="54">
        <f>X19-W19</f>
        <v>0</v>
      </c>
      <c r="Z19" s="55"/>
    </row>
    <row r="20" spans="1:27" ht="27.75" customHeight="1" x14ac:dyDescent="0.25">
      <c r="A20" s="281"/>
      <c r="B20" s="281"/>
      <c r="C20" s="281"/>
      <c r="D20" s="193"/>
      <c r="E20" s="193"/>
      <c r="F20" s="193"/>
      <c r="G20" s="52"/>
      <c r="H20" s="53">
        <f t="shared" si="0"/>
        <v>0</v>
      </c>
      <c r="I20" s="54"/>
      <c r="J20" s="55"/>
      <c r="K20" s="56"/>
      <c r="L20" s="57"/>
      <c r="M20" s="54"/>
      <c r="N20" s="55"/>
      <c r="O20" s="58"/>
      <c r="P20" s="57"/>
      <c r="Q20" s="54"/>
      <c r="R20" s="55"/>
      <c r="S20" s="56"/>
      <c r="T20" s="57"/>
      <c r="U20" s="54"/>
      <c r="V20" s="55"/>
      <c r="W20" s="58"/>
      <c r="X20" s="57"/>
      <c r="Y20" s="54"/>
      <c r="Z20" s="55"/>
    </row>
    <row r="21" spans="1:27" ht="25.5" customHeight="1" x14ac:dyDescent="0.25">
      <c r="H21" s="22"/>
      <c r="I21" s="22"/>
      <c r="J21" s="23"/>
      <c r="K21" s="23"/>
      <c r="L21" s="22"/>
      <c r="M21" s="22"/>
      <c r="N21" s="23"/>
      <c r="O21" s="23"/>
      <c r="P21" s="22"/>
      <c r="Q21" s="22"/>
      <c r="R21" s="23"/>
      <c r="S21" s="23"/>
      <c r="T21" s="22"/>
      <c r="U21" s="22"/>
      <c r="V21" s="23"/>
      <c r="W21" s="23"/>
      <c r="X21" s="22"/>
      <c r="Y21" s="22"/>
      <c r="Z21" s="23"/>
      <c r="AA21" s="23"/>
    </row>
    <row r="22" spans="1:27" s="43" customFormat="1" ht="21" thickBot="1" x14ac:dyDescent="0.35">
      <c r="A22" s="70"/>
      <c r="B22" s="257" t="s">
        <v>105</v>
      </c>
      <c r="C22" s="257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82"/>
      <c r="S22" s="82"/>
      <c r="V22" s="82"/>
      <c r="W22" s="82"/>
      <c r="Z22" s="82"/>
      <c r="AA22" s="82"/>
    </row>
    <row r="23" spans="1:27" s="51" customFormat="1" ht="30.75" customHeight="1" thickTop="1" x14ac:dyDescent="0.3">
      <c r="A23" s="48"/>
      <c r="B23" s="49"/>
      <c r="C23" s="49"/>
      <c r="D23" s="49"/>
      <c r="E23" s="50"/>
      <c r="F23" s="48"/>
      <c r="G23" s="274" t="s">
        <v>127</v>
      </c>
      <c r="H23" s="274"/>
      <c r="I23" s="274"/>
      <c r="J23" s="275"/>
      <c r="K23" s="269" t="s">
        <v>12</v>
      </c>
      <c r="L23" s="269"/>
      <c r="M23" s="269"/>
      <c r="N23" s="269"/>
      <c r="O23" s="270" t="s">
        <v>13</v>
      </c>
      <c r="P23" s="271"/>
      <c r="Q23" s="271"/>
      <c r="R23" s="272"/>
      <c r="S23" s="269" t="s">
        <v>14</v>
      </c>
      <c r="T23" s="269"/>
      <c r="U23" s="269"/>
      <c r="V23" s="269"/>
      <c r="W23" s="270" t="s">
        <v>15</v>
      </c>
      <c r="X23" s="271"/>
      <c r="Y23" s="271"/>
      <c r="Z23" s="272"/>
    </row>
    <row r="24" spans="1:27" s="17" customFormat="1" ht="28.15" hidden="1" customHeight="1" x14ac:dyDescent="0.25">
      <c r="A24" s="283" t="s">
        <v>18</v>
      </c>
      <c r="B24" s="285" t="s">
        <v>84</v>
      </c>
      <c r="C24" s="285" t="s">
        <v>80</v>
      </c>
      <c r="D24" s="194"/>
      <c r="E24" s="285" t="s">
        <v>125</v>
      </c>
      <c r="F24" s="278" t="s">
        <v>6</v>
      </c>
      <c r="G24" s="105" t="s">
        <v>1</v>
      </c>
      <c r="H24" s="106"/>
      <c r="I24" s="106"/>
      <c r="J24" s="107"/>
      <c r="K24" s="13">
        <v>41274</v>
      </c>
      <c r="L24" s="3">
        <v>41363</v>
      </c>
      <c r="M24" s="6"/>
      <c r="N24" s="14"/>
      <c r="O24" s="4">
        <v>41364</v>
      </c>
      <c r="P24" s="4">
        <v>41455</v>
      </c>
      <c r="Q24" s="7"/>
      <c r="R24" s="197"/>
      <c r="S24" s="13">
        <v>41456</v>
      </c>
      <c r="T24" s="3">
        <v>41547</v>
      </c>
      <c r="U24" s="6"/>
      <c r="V24" s="14"/>
      <c r="W24" s="4">
        <v>41548</v>
      </c>
      <c r="X24" s="4">
        <v>41638</v>
      </c>
      <c r="Y24" s="7"/>
      <c r="Z24" s="197"/>
    </row>
    <row r="25" spans="1:27" s="77" customFormat="1" ht="100.5" customHeight="1" x14ac:dyDescent="0.25">
      <c r="A25" s="284"/>
      <c r="B25" s="286"/>
      <c r="C25" s="286"/>
      <c r="D25" s="192" t="s">
        <v>97</v>
      </c>
      <c r="E25" s="286"/>
      <c r="F25" s="287"/>
      <c r="G25" s="112" t="s">
        <v>2</v>
      </c>
      <c r="H25" s="113" t="s">
        <v>3</v>
      </c>
      <c r="I25" s="114" t="s">
        <v>4</v>
      </c>
      <c r="J25" s="190" t="s">
        <v>16</v>
      </c>
      <c r="K25" s="112" t="s">
        <v>2</v>
      </c>
      <c r="L25" s="116" t="s">
        <v>3</v>
      </c>
      <c r="M25" s="114" t="s">
        <v>4</v>
      </c>
      <c r="N25" s="115" t="s">
        <v>16</v>
      </c>
      <c r="O25" s="117" t="s">
        <v>2</v>
      </c>
      <c r="P25" s="116" t="s">
        <v>3</v>
      </c>
      <c r="Q25" s="114" t="s">
        <v>4</v>
      </c>
      <c r="R25" s="115" t="s">
        <v>16</v>
      </c>
      <c r="S25" s="112" t="s">
        <v>2</v>
      </c>
      <c r="T25" s="116" t="s">
        <v>3</v>
      </c>
      <c r="U25" s="114" t="s">
        <v>4</v>
      </c>
      <c r="V25" s="115" t="s">
        <v>16</v>
      </c>
      <c r="W25" s="117" t="s">
        <v>2</v>
      </c>
      <c r="X25" s="116" t="s">
        <v>3</v>
      </c>
      <c r="Y25" s="114" t="s">
        <v>4</v>
      </c>
      <c r="Z25" s="115" t="s">
        <v>16</v>
      </c>
    </row>
    <row r="26" spans="1:27" s="18" customFormat="1" ht="15.75" customHeight="1" x14ac:dyDescent="0.25">
      <c r="A26" s="108">
        <v>1</v>
      </c>
      <c r="B26" s="108">
        <v>2</v>
      </c>
      <c r="C26" s="108">
        <v>3</v>
      </c>
      <c r="D26" s="108">
        <v>4</v>
      </c>
      <c r="E26" s="108">
        <v>5</v>
      </c>
      <c r="F26" s="108">
        <v>6</v>
      </c>
      <c r="G26" s="108">
        <v>7</v>
      </c>
      <c r="H26" s="108">
        <v>8</v>
      </c>
      <c r="I26" s="108">
        <v>9</v>
      </c>
      <c r="J26" s="108">
        <v>10</v>
      </c>
      <c r="K26" s="108">
        <v>11</v>
      </c>
      <c r="L26" s="108">
        <v>12</v>
      </c>
      <c r="M26" s="108">
        <v>13</v>
      </c>
      <c r="N26" s="108">
        <v>14</v>
      </c>
      <c r="O26" s="108">
        <v>15</v>
      </c>
      <c r="P26" s="108">
        <v>16</v>
      </c>
      <c r="Q26" s="108">
        <v>17</v>
      </c>
      <c r="R26" s="108">
        <v>18</v>
      </c>
      <c r="S26" s="108">
        <v>19</v>
      </c>
      <c r="T26" s="108">
        <v>20</v>
      </c>
      <c r="U26" s="108">
        <v>21</v>
      </c>
      <c r="V26" s="108">
        <v>22</v>
      </c>
      <c r="W26" s="108">
        <v>23</v>
      </c>
      <c r="X26" s="108">
        <v>24</v>
      </c>
      <c r="Y26" s="108">
        <v>25</v>
      </c>
      <c r="Z26" s="108">
        <v>26</v>
      </c>
    </row>
    <row r="27" spans="1:27" ht="29.25" customHeight="1" x14ac:dyDescent="0.25">
      <c r="A27" s="279"/>
      <c r="B27" s="279"/>
      <c r="C27" s="279"/>
      <c r="D27" s="193"/>
      <c r="E27" s="193"/>
      <c r="F27" s="193"/>
      <c r="G27" s="8"/>
      <c r="H27" s="53">
        <f>L27+P27+T27+X27</f>
        <v>0</v>
      </c>
      <c r="I27" s="54">
        <f>H27-G27</f>
        <v>0</v>
      </c>
      <c r="J27" s="55"/>
      <c r="K27" s="56"/>
      <c r="L27" s="57"/>
      <c r="M27" s="54">
        <f>L27-K27</f>
        <v>0</v>
      </c>
      <c r="N27" s="55"/>
      <c r="O27" s="58"/>
      <c r="P27" s="57"/>
      <c r="Q27" s="54">
        <f>P27-O27</f>
        <v>0</v>
      </c>
      <c r="R27" s="55"/>
      <c r="S27" s="56"/>
      <c r="T27" s="57"/>
      <c r="U27" s="54">
        <f>T27-S27</f>
        <v>0</v>
      </c>
      <c r="V27" s="55"/>
      <c r="W27" s="58"/>
      <c r="X27" s="57"/>
      <c r="Y27" s="54">
        <f>X27-W27</f>
        <v>0</v>
      </c>
      <c r="Z27" s="55"/>
    </row>
    <row r="28" spans="1:27" ht="29.25" customHeight="1" x14ac:dyDescent="0.25">
      <c r="A28" s="280"/>
      <c r="B28" s="280"/>
      <c r="C28" s="280"/>
      <c r="D28" s="193"/>
      <c r="E28" s="193"/>
      <c r="F28" s="193"/>
      <c r="G28" s="8"/>
      <c r="H28" s="9">
        <f>IF(L28=0,0,AVERAGE(L28,P28,T28,X28))</f>
        <v>0</v>
      </c>
      <c r="I28" s="2">
        <f>H28-G28</f>
        <v>0</v>
      </c>
      <c r="J28" s="12"/>
      <c r="K28" s="11"/>
      <c r="L28" s="1"/>
      <c r="M28" s="2">
        <f>L28-K28</f>
        <v>0</v>
      </c>
      <c r="N28" s="12"/>
      <c r="O28" s="10"/>
      <c r="P28" s="1"/>
      <c r="Q28" s="2">
        <f>P28-O28</f>
        <v>0</v>
      </c>
      <c r="R28" s="12"/>
      <c r="S28" s="11"/>
      <c r="T28" s="1"/>
      <c r="U28" s="2">
        <f>T28-S28</f>
        <v>0</v>
      </c>
      <c r="V28" s="12"/>
      <c r="W28" s="10"/>
      <c r="X28" s="1"/>
      <c r="Y28" s="2">
        <f>X28-W28</f>
        <v>0</v>
      </c>
      <c r="Z28" s="12"/>
    </row>
    <row r="29" spans="1:27" ht="29.25" customHeight="1" x14ac:dyDescent="0.25">
      <c r="A29" s="280"/>
      <c r="B29" s="280"/>
      <c r="C29" s="280"/>
      <c r="D29" s="193"/>
      <c r="E29" s="193"/>
      <c r="F29" s="193"/>
      <c r="G29" s="52"/>
      <c r="H29" s="53">
        <f t="shared" ref="H29:H30" si="1">IF(L29=0,0,AVERAGE(L29,P29,T29,X29))</f>
        <v>0</v>
      </c>
      <c r="I29" s="54">
        <f>H29-G29</f>
        <v>0</v>
      </c>
      <c r="J29" s="55"/>
      <c r="K29" s="56"/>
      <c r="L29" s="57"/>
      <c r="M29" s="54">
        <f>L29-K29</f>
        <v>0</v>
      </c>
      <c r="N29" s="55"/>
      <c r="O29" s="58"/>
      <c r="P29" s="57"/>
      <c r="Q29" s="54">
        <f>P29-O29</f>
        <v>0</v>
      </c>
      <c r="R29" s="55"/>
      <c r="S29" s="56"/>
      <c r="T29" s="57"/>
      <c r="U29" s="54">
        <f>T29-S29</f>
        <v>0</v>
      </c>
      <c r="V29" s="55"/>
      <c r="W29" s="58"/>
      <c r="X29" s="57"/>
      <c r="Y29" s="54">
        <f>X29-W29</f>
        <v>0</v>
      </c>
      <c r="Z29" s="55"/>
    </row>
    <row r="30" spans="1:27" ht="29.25" customHeight="1" x14ac:dyDescent="0.25">
      <c r="A30" s="281"/>
      <c r="B30" s="281"/>
      <c r="C30" s="281"/>
      <c r="D30" s="193"/>
      <c r="E30" s="193"/>
      <c r="F30" s="193"/>
      <c r="G30" s="52"/>
      <c r="H30" s="53">
        <f t="shared" si="1"/>
        <v>0</v>
      </c>
      <c r="I30" s="54"/>
      <c r="J30" s="55"/>
      <c r="K30" s="56"/>
      <c r="L30" s="57"/>
      <c r="M30" s="54"/>
      <c r="N30" s="55"/>
      <c r="O30" s="58"/>
      <c r="P30" s="57"/>
      <c r="Q30" s="54"/>
      <c r="R30" s="55"/>
      <c r="S30" s="56"/>
      <c r="T30" s="57"/>
      <c r="U30" s="54"/>
      <c r="V30" s="55"/>
      <c r="W30" s="58"/>
      <c r="X30" s="57"/>
      <c r="Y30" s="54"/>
      <c r="Z30" s="55"/>
    </row>
    <row r="31" spans="1:27" ht="18.75" x14ac:dyDescent="0.3">
      <c r="A31" s="282" t="s">
        <v>30</v>
      </c>
      <c r="B31" s="282"/>
      <c r="C31" s="282"/>
      <c r="D31" s="282"/>
      <c r="E31" s="282"/>
      <c r="F31" s="282"/>
      <c r="G31" s="282"/>
      <c r="H31" s="282"/>
      <c r="I31" s="282"/>
      <c r="J31" s="282"/>
      <c r="K31" s="23"/>
      <c r="L31" s="22"/>
      <c r="M31" s="22"/>
      <c r="N31" s="23"/>
      <c r="O31" s="23"/>
      <c r="P31" s="22"/>
      <c r="Q31" s="22"/>
      <c r="R31" s="23"/>
      <c r="S31" s="23"/>
      <c r="T31" s="22"/>
      <c r="U31" s="22"/>
      <c r="V31" s="23"/>
      <c r="W31" s="23"/>
      <c r="X31" s="22"/>
      <c r="Y31" s="22"/>
      <c r="Z31" s="23"/>
      <c r="AA31" s="23"/>
    </row>
    <row r="32" spans="1:27" s="20" customFormat="1" ht="45.75" customHeight="1" x14ac:dyDescent="0.25">
      <c r="A32" s="195" t="s">
        <v>0</v>
      </c>
      <c r="B32" s="265" t="s">
        <v>7</v>
      </c>
      <c r="C32" s="266"/>
      <c r="D32" s="267"/>
      <c r="E32" s="195" t="s">
        <v>28</v>
      </c>
      <c r="F32" s="278" t="s">
        <v>29</v>
      </c>
      <c r="G32" s="278"/>
      <c r="H32" s="278"/>
      <c r="I32" s="278"/>
      <c r="J32" s="278"/>
      <c r="K32" s="109"/>
      <c r="L32" s="35"/>
      <c r="M32" s="35"/>
      <c r="N32" s="36"/>
      <c r="O32" s="36"/>
      <c r="P32" s="35"/>
      <c r="Q32" s="35"/>
      <c r="R32" s="36"/>
      <c r="S32" s="36"/>
      <c r="T32" s="35"/>
      <c r="U32" s="35"/>
      <c r="V32" s="36"/>
      <c r="W32" s="36"/>
      <c r="X32" s="35"/>
      <c r="Y32" s="35"/>
      <c r="Z32" s="36"/>
      <c r="AA32" s="36"/>
    </row>
    <row r="33" spans="1:27" ht="33.75" customHeight="1" x14ac:dyDescent="0.25">
      <c r="A33" s="33"/>
      <c r="B33" s="265"/>
      <c r="C33" s="266"/>
      <c r="D33" s="267"/>
      <c r="E33" s="34"/>
      <c r="F33" s="268"/>
      <c r="G33" s="268"/>
      <c r="H33" s="268"/>
      <c r="I33" s="268"/>
      <c r="J33" s="268"/>
      <c r="K33" s="85"/>
      <c r="L33" s="22"/>
      <c r="M33" s="22"/>
      <c r="N33" s="23"/>
      <c r="O33" s="23"/>
      <c r="P33" s="22"/>
      <c r="Q33" s="22"/>
      <c r="R33" s="23"/>
      <c r="S33" s="23"/>
      <c r="T33" s="22"/>
      <c r="U33" s="22"/>
      <c r="V33" s="23"/>
      <c r="W33" s="23"/>
      <c r="X33" s="22"/>
      <c r="Y33" s="22"/>
      <c r="Z33" s="23"/>
      <c r="AA33" s="23"/>
    </row>
    <row r="34" spans="1:27" ht="33.75" customHeight="1" x14ac:dyDescent="0.25">
      <c r="A34" s="33"/>
      <c r="B34" s="265"/>
      <c r="C34" s="266"/>
      <c r="D34" s="267"/>
      <c r="E34" s="34"/>
      <c r="F34" s="268"/>
      <c r="G34" s="268"/>
      <c r="H34" s="268"/>
      <c r="I34" s="268"/>
      <c r="J34" s="268"/>
      <c r="K34" s="85"/>
      <c r="L34" s="22"/>
      <c r="M34" s="22"/>
      <c r="N34" s="23"/>
      <c r="O34" s="23"/>
      <c r="P34" s="22"/>
      <c r="Q34" s="22"/>
      <c r="R34" s="23"/>
      <c r="S34" s="23"/>
      <c r="T34" s="22"/>
      <c r="U34" s="22"/>
      <c r="V34" s="23"/>
      <c r="W34" s="23"/>
      <c r="X34" s="22"/>
      <c r="Y34" s="22"/>
      <c r="Z34" s="23"/>
      <c r="AA34" s="23"/>
    </row>
    <row r="35" spans="1:27" x14ac:dyDescent="0.25">
      <c r="H35" s="22"/>
      <c r="I35" s="22"/>
      <c r="J35" s="23"/>
      <c r="K35" s="110"/>
      <c r="L35" s="22"/>
      <c r="M35" s="22"/>
      <c r="N35" s="23"/>
      <c r="O35" s="23"/>
      <c r="P35" s="22"/>
      <c r="Q35" s="22"/>
      <c r="R35" s="23"/>
      <c r="S35" s="23"/>
      <c r="T35" s="22"/>
      <c r="U35" s="22"/>
      <c r="V35" s="23"/>
      <c r="W35" s="23"/>
      <c r="X35" s="22"/>
      <c r="Y35" s="22"/>
      <c r="Z35" s="23"/>
      <c r="AA35" s="23"/>
    </row>
    <row r="36" spans="1:27" ht="36.75" customHeight="1" x14ac:dyDescent="0.3">
      <c r="A36" s="277" t="s">
        <v>31</v>
      </c>
      <c r="B36" s="277"/>
      <c r="C36" s="277"/>
      <c r="D36" s="277"/>
      <c r="E36" s="277"/>
      <c r="F36" s="277"/>
      <c r="G36" s="277"/>
      <c r="H36" s="277"/>
      <c r="I36" s="277"/>
      <c r="J36" s="277"/>
      <c r="K36" s="64"/>
      <c r="L36" s="22"/>
      <c r="M36" s="22"/>
      <c r="N36" s="23"/>
      <c r="O36" s="23"/>
      <c r="P36" s="22"/>
      <c r="Q36" s="22"/>
      <c r="R36" s="23"/>
      <c r="S36" s="23"/>
      <c r="T36" s="22"/>
      <c r="U36" s="22"/>
      <c r="V36" s="23"/>
      <c r="W36" s="23"/>
      <c r="X36" s="22"/>
      <c r="Y36" s="22"/>
      <c r="Z36" s="23"/>
      <c r="AA36" s="23"/>
    </row>
    <row r="37" spans="1:27" s="20" customFormat="1" ht="45.75" customHeight="1" x14ac:dyDescent="0.25">
      <c r="A37" s="195" t="s">
        <v>0</v>
      </c>
      <c r="B37" s="265" t="s">
        <v>7</v>
      </c>
      <c r="C37" s="266"/>
      <c r="D37" s="267"/>
      <c r="E37" s="195" t="s">
        <v>33</v>
      </c>
      <c r="F37" s="195" t="s">
        <v>34</v>
      </c>
      <c r="G37" s="278" t="s">
        <v>32</v>
      </c>
      <c r="H37" s="278"/>
      <c r="I37" s="278"/>
      <c r="J37" s="278"/>
      <c r="K37" s="109"/>
      <c r="L37" s="35"/>
      <c r="M37" s="35"/>
      <c r="N37" s="36"/>
      <c r="O37" s="36"/>
      <c r="P37" s="35"/>
      <c r="Q37" s="35"/>
      <c r="R37" s="36"/>
      <c r="S37" s="36"/>
      <c r="T37" s="35"/>
      <c r="U37" s="35"/>
      <c r="V37" s="36"/>
      <c r="W37" s="36"/>
      <c r="X37" s="35"/>
      <c r="Y37" s="35"/>
      <c r="Z37" s="36"/>
      <c r="AA37" s="36"/>
    </row>
    <row r="38" spans="1:27" s="25" customFormat="1" ht="41.25" customHeight="1" x14ac:dyDescent="0.3">
      <c r="A38" s="42"/>
      <c r="B38" s="265"/>
      <c r="C38" s="266"/>
      <c r="D38" s="267"/>
      <c r="E38" s="59"/>
      <c r="F38" s="47"/>
      <c r="G38" s="268"/>
      <c r="H38" s="268"/>
      <c r="I38" s="268"/>
      <c r="J38" s="268"/>
      <c r="K38" s="111"/>
      <c r="L38" s="26"/>
      <c r="M38" s="26"/>
      <c r="N38" s="27"/>
      <c r="O38" s="27"/>
      <c r="P38" s="26"/>
      <c r="Q38" s="26"/>
      <c r="R38" s="27"/>
      <c r="S38" s="27"/>
      <c r="T38" s="26"/>
      <c r="U38" s="26"/>
      <c r="V38" s="27"/>
      <c r="W38" s="27"/>
      <c r="X38" s="26"/>
      <c r="Y38" s="26"/>
      <c r="Z38" s="27"/>
      <c r="AA38" s="27"/>
    </row>
    <row r="39" spans="1:27" s="25" customFormat="1" ht="41.25" customHeight="1" x14ac:dyDescent="0.3">
      <c r="A39" s="42"/>
      <c r="B39" s="265"/>
      <c r="C39" s="266"/>
      <c r="D39" s="267"/>
      <c r="E39" s="59"/>
      <c r="F39" s="47"/>
      <c r="G39" s="268"/>
      <c r="H39" s="268"/>
      <c r="I39" s="268"/>
      <c r="J39" s="268"/>
      <c r="K39" s="111"/>
      <c r="L39" s="26"/>
      <c r="M39" s="26"/>
      <c r="N39" s="27"/>
      <c r="O39" s="27"/>
      <c r="P39" s="26"/>
      <c r="Q39" s="26"/>
      <c r="R39" s="27"/>
      <c r="S39" s="27"/>
      <c r="T39" s="26"/>
      <c r="U39" s="26"/>
      <c r="V39" s="27"/>
      <c r="W39" s="27"/>
      <c r="X39" s="26"/>
      <c r="Y39" s="26"/>
      <c r="Z39" s="27"/>
      <c r="AA39" s="27"/>
    </row>
    <row r="40" spans="1:27" ht="9" customHeight="1" x14ac:dyDescent="0.25">
      <c r="A40" s="37"/>
      <c r="B40" s="38"/>
      <c r="C40" s="38"/>
      <c r="D40" s="38"/>
      <c r="E40" s="39"/>
      <c r="F40" s="40"/>
      <c r="G40" s="40"/>
      <c r="H40" s="22"/>
      <c r="I40" s="22"/>
      <c r="J40" s="23"/>
      <c r="K40" s="23"/>
      <c r="L40" s="22"/>
      <c r="M40" s="22"/>
      <c r="N40" s="23"/>
      <c r="O40" s="23"/>
      <c r="P40" s="22"/>
      <c r="Q40" s="22"/>
      <c r="R40" s="23"/>
      <c r="S40" s="23"/>
      <c r="T40" s="22"/>
      <c r="U40" s="22"/>
      <c r="V40" s="23"/>
      <c r="W40" s="23"/>
      <c r="X40" s="22"/>
      <c r="Y40" s="22"/>
      <c r="Z40" s="23"/>
      <c r="AA40" s="23"/>
    </row>
    <row r="41" spans="1:27" ht="9" customHeight="1" x14ac:dyDescent="0.25">
      <c r="A41" s="37"/>
      <c r="B41" s="38"/>
      <c r="C41" s="38"/>
      <c r="D41" s="38"/>
      <c r="E41" s="39"/>
      <c r="F41" s="40"/>
      <c r="G41" s="40"/>
      <c r="H41" s="22"/>
      <c r="I41" s="22"/>
      <c r="J41" s="23"/>
      <c r="K41" s="23"/>
      <c r="L41" s="22"/>
      <c r="M41" s="22"/>
      <c r="N41" s="23"/>
      <c r="O41" s="23"/>
      <c r="P41" s="22"/>
      <c r="Q41" s="22"/>
      <c r="R41" s="23"/>
      <c r="S41" s="23"/>
      <c r="T41" s="22"/>
      <c r="U41" s="22"/>
      <c r="V41" s="23"/>
      <c r="W41" s="23"/>
      <c r="X41" s="22"/>
      <c r="Y41" s="22"/>
      <c r="Z41" s="23"/>
      <c r="AA41" s="23"/>
    </row>
    <row r="42" spans="1:27" x14ac:dyDescent="0.25">
      <c r="A42" s="37"/>
      <c r="B42" s="38"/>
      <c r="C42" s="38"/>
      <c r="D42" s="38"/>
      <c r="E42" s="39"/>
      <c r="F42" s="40"/>
      <c r="G42" s="40"/>
      <c r="H42" s="22"/>
      <c r="I42" s="22"/>
      <c r="J42" s="23"/>
      <c r="K42" s="23"/>
      <c r="L42" s="22"/>
      <c r="M42" s="22"/>
      <c r="N42" s="23"/>
      <c r="O42" s="23"/>
      <c r="P42" s="22"/>
      <c r="Q42" s="22"/>
      <c r="R42" s="23"/>
      <c r="S42" s="23"/>
      <c r="T42" s="22"/>
      <c r="U42" s="22"/>
      <c r="V42" s="23"/>
      <c r="W42" s="23"/>
      <c r="X42" s="22"/>
      <c r="Y42" s="22"/>
      <c r="Z42" s="23"/>
      <c r="AA42" s="23"/>
    </row>
    <row r="43" spans="1:27" s="16" customFormat="1" ht="21" thickBot="1" x14ac:dyDescent="0.35">
      <c r="A43" s="43"/>
      <c r="B43" s="44" t="s">
        <v>24</v>
      </c>
      <c r="C43" s="250">
        <f>A6</f>
        <v>0</v>
      </c>
      <c r="D43" s="250"/>
      <c r="E43" s="250"/>
      <c r="F43" s="250"/>
      <c r="G43" s="250"/>
      <c r="H43" s="250"/>
      <c r="I43" s="45"/>
      <c r="J43" s="46"/>
      <c r="L43" s="28"/>
      <c r="M43" s="28"/>
      <c r="N43" s="29"/>
      <c r="O43" s="29"/>
      <c r="P43" s="28"/>
      <c r="Q43" s="28"/>
      <c r="R43" s="29"/>
      <c r="S43" s="29"/>
      <c r="T43" s="28"/>
      <c r="U43" s="28"/>
      <c r="V43" s="29"/>
      <c r="W43" s="29"/>
      <c r="X43" s="28"/>
      <c r="Y43" s="28"/>
      <c r="Z43" s="29"/>
      <c r="AA43" s="29"/>
    </row>
    <row r="44" spans="1:27" x14ac:dyDescent="0.25">
      <c r="H44" s="22"/>
      <c r="I44" s="30" t="s">
        <v>27</v>
      </c>
      <c r="J44" s="30" t="s">
        <v>26</v>
      </c>
      <c r="L44" s="22"/>
      <c r="M44" s="22"/>
      <c r="N44" s="23"/>
      <c r="O44" s="23"/>
      <c r="P44" s="22"/>
      <c r="Q44" s="22"/>
      <c r="R44" s="23"/>
      <c r="S44" s="23"/>
      <c r="T44" s="22"/>
      <c r="U44" s="22"/>
      <c r="V44" s="23"/>
      <c r="W44" s="23"/>
      <c r="X44" s="22"/>
      <c r="Y44" s="22"/>
      <c r="Z44" s="23"/>
      <c r="AA44" s="23"/>
    </row>
    <row r="45" spans="1:27" ht="24" customHeight="1" thickBot="1" x14ac:dyDescent="0.3">
      <c r="B45" s="30" t="s">
        <v>25</v>
      </c>
      <c r="H45" s="22"/>
      <c r="I45" s="251" t="s">
        <v>106</v>
      </c>
      <c r="J45" s="251"/>
      <c r="K45" s="23"/>
      <c r="L45" s="22"/>
      <c r="M45" s="22"/>
      <c r="N45" s="23"/>
      <c r="O45" s="23"/>
      <c r="P45" s="22"/>
      <c r="Q45" s="22"/>
      <c r="R45" s="23"/>
      <c r="S45" s="23"/>
      <c r="T45" s="22"/>
      <c r="U45" s="22"/>
      <c r="V45" s="23"/>
      <c r="W45" s="23"/>
      <c r="X45" s="22"/>
      <c r="Y45" s="22"/>
      <c r="Z45" s="23"/>
      <c r="AA45" s="23"/>
    </row>
  </sheetData>
  <sheetProtection formatCells="0" formatColumns="0" formatRows="0" insertColumns="0" insertRows="0" insertHyperlinks="0" deleteColumns="0" deleteRows="0" sort="0" autoFilter="0" pivotTables="0"/>
  <mergeCells count="53">
    <mergeCell ref="A6:K6"/>
    <mergeCell ref="A7:K7"/>
    <mergeCell ref="B8:K8"/>
    <mergeCell ref="A9:K9"/>
    <mergeCell ref="A10:G10"/>
    <mergeCell ref="A14:A15"/>
    <mergeCell ref="B14:B15"/>
    <mergeCell ref="C14:C15"/>
    <mergeCell ref="E14:E15"/>
    <mergeCell ref="F14:F15"/>
    <mergeCell ref="A17:A20"/>
    <mergeCell ref="B17:B20"/>
    <mergeCell ref="C17:C20"/>
    <mergeCell ref="B22:Q22"/>
    <mergeCell ref="G23:J23"/>
    <mergeCell ref="K23:N23"/>
    <mergeCell ref="O23:R23"/>
    <mergeCell ref="A24:A25"/>
    <mergeCell ref="B24:B25"/>
    <mergeCell ref="C24:C25"/>
    <mergeCell ref="E24:E25"/>
    <mergeCell ref="F24:F25"/>
    <mergeCell ref="A27:A30"/>
    <mergeCell ref="B27:B30"/>
    <mergeCell ref="C27:C30"/>
    <mergeCell ref="A31:J31"/>
    <mergeCell ref="B32:D32"/>
    <mergeCell ref="F32:J32"/>
    <mergeCell ref="C43:H43"/>
    <mergeCell ref="I45:J45"/>
    <mergeCell ref="B33:D33"/>
    <mergeCell ref="F33:J33"/>
    <mergeCell ref="B34:D34"/>
    <mergeCell ref="F34:J34"/>
    <mergeCell ref="A36:J36"/>
    <mergeCell ref="B37:D37"/>
    <mergeCell ref="G37:J37"/>
    <mergeCell ref="Q1:W1"/>
    <mergeCell ref="Q2:W3"/>
    <mergeCell ref="B38:D38"/>
    <mergeCell ref="G38:J38"/>
    <mergeCell ref="B39:D39"/>
    <mergeCell ref="G39:J39"/>
    <mergeCell ref="S23:V23"/>
    <mergeCell ref="W23:Z23"/>
    <mergeCell ref="W13:Z13"/>
    <mergeCell ref="B11:Q11"/>
    <mergeCell ref="B12:G12"/>
    <mergeCell ref="G13:J13"/>
    <mergeCell ref="K13:N13"/>
    <mergeCell ref="O13:R13"/>
    <mergeCell ref="S13:V13"/>
    <mergeCell ref="A5:K5"/>
  </mergeCells>
  <pageMargins left="0.19685039370078741" right="0.15748031496062992" top="0.15748031496062992" bottom="0.35433070866141736" header="0.31496062992125984" footer="0.31496062992125984"/>
  <pageSetup paperSize="9" scale="41" orientation="landscape" horizontalDpi="180" verticalDpi="180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Лист2!$A$14:$A$17</xm:f>
          </x14:formula1>
          <xm:sqref>E38:E39</xm:sqref>
        </x14:dataValidation>
        <x14:dataValidation type="list" allowBlank="1" showInputMessage="1" showErrorMessage="1">
          <x14:formula1>
            <xm:f>Лист2!$A$8:$A$11</xm:f>
          </x14:formula1>
          <xm:sqref>B8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3"/>
  <sheetViews>
    <sheetView tabSelected="1" topLeftCell="A7" zoomScale="70" zoomScaleNormal="70" workbookViewId="0">
      <selection activeCell="C27" sqref="C27:D27"/>
    </sheetView>
  </sheetViews>
  <sheetFormatPr defaultRowHeight="15" x14ac:dyDescent="0.25"/>
  <cols>
    <col min="1" max="1" width="11.7109375" style="19" customWidth="1"/>
    <col min="2" max="2" width="29.42578125" style="20" customWidth="1"/>
    <col min="3" max="3" width="29.140625" style="20" customWidth="1"/>
    <col min="4" max="4" width="13" style="21" customWidth="1"/>
    <col min="5" max="5" width="24.28515625" style="21" customWidth="1"/>
    <col min="6" max="6" width="14.42578125" style="19" customWidth="1"/>
    <col min="7" max="7" width="13" style="19" customWidth="1"/>
    <col min="8" max="8" width="13.42578125" style="19" customWidth="1"/>
    <col min="9" max="15" width="10.28515625" style="19" customWidth="1"/>
    <col min="16" max="16384" width="9.140625" style="19"/>
  </cols>
  <sheetData>
    <row r="1" spans="1:17" ht="18.75" x14ac:dyDescent="0.3">
      <c r="I1" s="263" t="s">
        <v>114</v>
      </c>
      <c r="J1" s="263"/>
      <c r="K1" s="263"/>
      <c r="L1" s="263"/>
      <c r="M1" s="263"/>
      <c r="N1" s="263"/>
      <c r="O1" s="263"/>
      <c r="P1" s="25"/>
      <c r="Q1" s="25"/>
    </row>
    <row r="2" spans="1:17" ht="18.75" customHeight="1" x14ac:dyDescent="0.3">
      <c r="I2" s="264" t="s">
        <v>115</v>
      </c>
      <c r="J2" s="264"/>
      <c r="K2" s="264"/>
      <c r="L2" s="264"/>
      <c r="M2" s="264"/>
      <c r="N2" s="264"/>
      <c r="O2" s="264"/>
      <c r="P2" s="25"/>
      <c r="Q2" s="25"/>
    </row>
    <row r="3" spans="1:17" ht="33" customHeight="1" x14ac:dyDescent="0.3">
      <c r="I3" s="264"/>
      <c r="J3" s="264"/>
      <c r="K3" s="264"/>
      <c r="L3" s="264"/>
      <c r="M3" s="264"/>
      <c r="N3" s="264"/>
      <c r="O3" s="264"/>
      <c r="P3" s="25"/>
      <c r="Q3" s="25"/>
    </row>
    <row r="4" spans="1:17" ht="19.5" thickBot="1" x14ac:dyDescent="0.35">
      <c r="I4" s="25" t="s">
        <v>87</v>
      </c>
      <c r="J4" s="78"/>
      <c r="K4" s="68"/>
      <c r="L4" s="25" t="s">
        <v>88</v>
      </c>
      <c r="M4" s="68"/>
      <c r="P4" s="25"/>
      <c r="Q4" s="25"/>
    </row>
    <row r="5" spans="1:17" ht="18.75" x14ac:dyDescent="0.3">
      <c r="I5" s="25"/>
      <c r="J5" s="225"/>
      <c r="K5" s="37"/>
      <c r="L5" s="25"/>
      <c r="M5" s="37"/>
      <c r="P5" s="25"/>
      <c r="Q5" s="25"/>
    </row>
    <row r="6" spans="1:17" ht="18.75" x14ac:dyDescent="0.3">
      <c r="I6" s="25"/>
      <c r="J6" s="225" t="s">
        <v>128</v>
      </c>
      <c r="K6" s="37"/>
      <c r="L6" s="25"/>
      <c r="M6" s="37"/>
      <c r="P6" s="25"/>
      <c r="Q6" s="25"/>
    </row>
    <row r="7" spans="1:17" ht="61.5" customHeight="1" x14ac:dyDescent="0.3">
      <c r="I7" s="323" t="s">
        <v>129</v>
      </c>
      <c r="J7" s="323"/>
      <c r="K7" s="323"/>
      <c r="L7" s="323"/>
      <c r="M7" s="323"/>
      <c r="N7" s="323"/>
      <c r="O7" s="323"/>
      <c r="P7" s="25"/>
      <c r="Q7" s="25"/>
    </row>
    <row r="8" spans="1:17" ht="19.5" thickBot="1" x14ac:dyDescent="0.35">
      <c r="I8" s="25" t="s">
        <v>87</v>
      </c>
      <c r="J8" s="78"/>
      <c r="K8" s="68"/>
      <c r="L8" s="25" t="s">
        <v>88</v>
      </c>
      <c r="M8" s="68"/>
      <c r="P8" s="25"/>
      <c r="Q8" s="25"/>
    </row>
    <row r="9" spans="1:17" s="16" customFormat="1" ht="21.75" customHeight="1" x14ac:dyDescent="0.3">
      <c r="A9" s="276" t="s">
        <v>39</v>
      </c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</row>
    <row r="10" spans="1:17" s="16" customFormat="1" ht="33.75" customHeight="1" thickBot="1" x14ac:dyDescent="0.35">
      <c r="A10" s="321"/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</row>
    <row r="11" spans="1:17" s="16" customFormat="1" ht="21.75" customHeight="1" x14ac:dyDescent="0.3">
      <c r="A11" s="322" t="s">
        <v>89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</row>
    <row r="12" spans="1:17" s="16" customFormat="1" ht="21" thickBot="1" x14ac:dyDescent="0.35">
      <c r="D12" s="41" t="s">
        <v>40</v>
      </c>
      <c r="E12" s="83"/>
      <c r="F12" s="200" t="s">
        <v>94</v>
      </c>
      <c r="H12" s="72"/>
    </row>
    <row r="13" spans="1:17" s="71" customFormat="1" ht="35.25" customHeight="1" thickBot="1" x14ac:dyDescent="0.3">
      <c r="A13" s="96"/>
      <c r="B13" s="83" t="s">
        <v>82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</row>
    <row r="14" spans="1:17" s="17" customFormat="1" ht="15.75" x14ac:dyDescent="0.25">
      <c r="A14" s="320" t="s">
        <v>18</v>
      </c>
      <c r="B14" s="316" t="s">
        <v>81</v>
      </c>
      <c r="C14" s="317" t="s">
        <v>83</v>
      </c>
      <c r="D14" s="317" t="s">
        <v>100</v>
      </c>
      <c r="E14" s="317" t="s">
        <v>119</v>
      </c>
      <c r="F14" s="317" t="s">
        <v>6</v>
      </c>
      <c r="G14" s="308" t="s">
        <v>41</v>
      </c>
      <c r="H14" s="309"/>
      <c r="I14" s="309"/>
      <c r="J14" s="309"/>
      <c r="K14" s="309"/>
      <c r="L14" s="309"/>
      <c r="M14" s="309"/>
      <c r="N14" s="309"/>
      <c r="O14" s="309"/>
    </row>
    <row r="15" spans="1:17" s="18" customFormat="1" ht="119.25" customHeight="1" x14ac:dyDescent="0.25">
      <c r="A15" s="284"/>
      <c r="B15" s="286"/>
      <c r="C15" s="318"/>
      <c r="D15" s="319"/>
      <c r="E15" s="319"/>
      <c r="F15" s="287"/>
      <c r="G15" s="69" t="s">
        <v>42</v>
      </c>
      <c r="H15" s="265" t="s">
        <v>43</v>
      </c>
      <c r="I15" s="266"/>
      <c r="J15" s="266"/>
      <c r="K15" s="266"/>
      <c r="L15" s="267"/>
      <c r="M15" s="69" t="s">
        <v>44</v>
      </c>
      <c r="N15" s="69" t="s">
        <v>45</v>
      </c>
      <c r="O15" s="69" t="s">
        <v>46</v>
      </c>
    </row>
    <row r="16" spans="1:17" s="18" customFormat="1" ht="36" customHeight="1" x14ac:dyDescent="0.25">
      <c r="A16" s="60"/>
      <c r="B16" s="61"/>
      <c r="C16" s="62"/>
      <c r="D16" s="75"/>
      <c r="E16" s="75"/>
      <c r="F16" s="76"/>
      <c r="G16" s="5"/>
      <c r="H16" s="5" t="s">
        <v>120</v>
      </c>
      <c r="I16" s="5" t="s">
        <v>12</v>
      </c>
      <c r="J16" s="5" t="s">
        <v>13</v>
      </c>
      <c r="K16" s="5" t="s">
        <v>14</v>
      </c>
      <c r="L16" s="5" t="s">
        <v>15</v>
      </c>
      <c r="M16" s="5"/>
      <c r="N16" s="5"/>
      <c r="O16" s="5"/>
    </row>
    <row r="17" spans="1:25" s="77" customFormat="1" ht="21" customHeight="1" x14ac:dyDescent="0.25">
      <c r="A17" s="84">
        <v>1</v>
      </c>
      <c r="B17" s="84">
        <v>2</v>
      </c>
      <c r="C17" s="84">
        <v>3</v>
      </c>
      <c r="D17" s="84">
        <v>4</v>
      </c>
      <c r="E17" s="84">
        <v>5</v>
      </c>
      <c r="F17" s="84">
        <v>6</v>
      </c>
      <c r="G17" s="84">
        <v>7</v>
      </c>
      <c r="H17" s="84">
        <v>8</v>
      </c>
      <c r="I17" s="84">
        <v>9</v>
      </c>
      <c r="J17" s="84">
        <v>10</v>
      </c>
      <c r="K17" s="84">
        <v>11</v>
      </c>
      <c r="L17" s="84">
        <v>12</v>
      </c>
      <c r="M17" s="84">
        <v>13</v>
      </c>
      <c r="N17" s="84">
        <v>14</v>
      </c>
      <c r="O17" s="84">
        <v>15</v>
      </c>
    </row>
    <row r="18" spans="1:25" ht="18" customHeight="1" x14ac:dyDescent="0.25">
      <c r="A18" s="313"/>
      <c r="B18" s="313"/>
      <c r="C18" s="313"/>
      <c r="D18" s="95"/>
      <c r="E18" s="193"/>
      <c r="F18" s="193"/>
      <c r="G18" s="33"/>
      <c r="H18" s="33"/>
      <c r="I18" s="33"/>
      <c r="J18" s="33"/>
      <c r="K18" s="33"/>
      <c r="L18" s="33"/>
      <c r="M18" s="33"/>
      <c r="N18" s="33"/>
      <c r="O18" s="33"/>
    </row>
    <row r="19" spans="1:25" ht="18" customHeight="1" x14ac:dyDescent="0.25">
      <c r="A19" s="313"/>
      <c r="B19" s="313"/>
      <c r="C19" s="313"/>
      <c r="D19" s="95"/>
      <c r="E19" s="193"/>
      <c r="F19" s="193"/>
      <c r="G19" s="33"/>
      <c r="H19" s="33"/>
      <c r="I19" s="33"/>
      <c r="J19" s="33"/>
      <c r="K19" s="33"/>
      <c r="L19" s="33"/>
      <c r="M19" s="33"/>
      <c r="N19" s="33"/>
      <c r="O19" s="33"/>
    </row>
    <row r="20" spans="1:25" ht="18" customHeight="1" x14ac:dyDescent="0.25">
      <c r="A20" s="313"/>
      <c r="B20" s="313"/>
      <c r="C20" s="313"/>
      <c r="D20" s="95"/>
      <c r="E20" s="193"/>
      <c r="F20" s="193"/>
      <c r="G20" s="33"/>
      <c r="H20" s="33"/>
      <c r="I20" s="33"/>
      <c r="J20" s="33"/>
      <c r="K20" s="33"/>
      <c r="L20" s="33"/>
      <c r="M20" s="33"/>
      <c r="N20" s="33"/>
      <c r="O20" s="33"/>
    </row>
    <row r="21" spans="1:25" ht="18" customHeight="1" x14ac:dyDescent="0.25">
      <c r="A21" s="313"/>
      <c r="B21" s="313"/>
      <c r="C21" s="313"/>
      <c r="D21" s="95"/>
      <c r="E21" s="193"/>
      <c r="F21" s="193"/>
      <c r="G21" s="33"/>
      <c r="H21" s="33"/>
      <c r="I21" s="33"/>
      <c r="J21" s="33"/>
      <c r="K21" s="33"/>
      <c r="L21" s="33"/>
      <c r="M21" s="33"/>
      <c r="N21" s="33"/>
      <c r="O21" s="33"/>
    </row>
    <row r="22" spans="1:25" s="37" customFormat="1" ht="28.5" customHeight="1" x14ac:dyDescent="0.25">
      <c r="A22" s="196"/>
      <c r="B22" s="196"/>
      <c r="C22" s="196"/>
      <c r="D22" s="198"/>
      <c r="E22" s="199"/>
      <c r="F22" s="199"/>
    </row>
    <row r="23" spans="1:25" s="71" customFormat="1" ht="35.25" customHeight="1" thickBot="1" x14ac:dyDescent="0.3">
      <c r="A23" s="70"/>
      <c r="B23" s="83" t="s">
        <v>96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</row>
    <row r="24" spans="1:25" s="17" customFormat="1" ht="15.75" customHeight="1" x14ac:dyDescent="0.25">
      <c r="A24" s="283" t="s">
        <v>18</v>
      </c>
      <c r="B24" s="316" t="s">
        <v>84</v>
      </c>
      <c r="C24" s="317" t="s">
        <v>80</v>
      </c>
      <c r="D24" s="317" t="s">
        <v>100</v>
      </c>
      <c r="E24" s="317" t="s">
        <v>121</v>
      </c>
      <c r="F24" s="317" t="s">
        <v>6</v>
      </c>
      <c r="G24" s="308" t="s">
        <v>86</v>
      </c>
      <c r="H24" s="309"/>
      <c r="I24" s="309"/>
      <c r="J24" s="309"/>
      <c r="K24" s="309"/>
      <c r="L24" s="309"/>
      <c r="M24" s="309"/>
      <c r="N24" s="309"/>
      <c r="O24" s="309"/>
    </row>
    <row r="25" spans="1:25" s="18" customFormat="1" ht="119.25" customHeight="1" x14ac:dyDescent="0.25">
      <c r="A25" s="284"/>
      <c r="B25" s="286"/>
      <c r="C25" s="318"/>
      <c r="D25" s="319"/>
      <c r="E25" s="319"/>
      <c r="F25" s="287"/>
      <c r="G25" s="69" t="s">
        <v>42</v>
      </c>
      <c r="H25" s="265" t="s">
        <v>43</v>
      </c>
      <c r="I25" s="266"/>
      <c r="J25" s="266"/>
      <c r="K25" s="266"/>
      <c r="L25" s="267"/>
      <c r="M25" s="69" t="s">
        <v>44</v>
      </c>
      <c r="N25" s="69" t="s">
        <v>45</v>
      </c>
      <c r="O25" s="69" t="s">
        <v>46</v>
      </c>
    </row>
    <row r="26" spans="1:25" s="18" customFormat="1" ht="36" customHeight="1" x14ac:dyDescent="0.25">
      <c r="A26" s="60"/>
      <c r="B26" s="61"/>
      <c r="C26" s="62"/>
      <c r="D26" s="75"/>
      <c r="E26" s="75"/>
      <c r="F26" s="76"/>
      <c r="G26" s="5"/>
      <c r="H26" s="5" t="s">
        <v>120</v>
      </c>
      <c r="I26" s="5" t="s">
        <v>12</v>
      </c>
      <c r="J26" s="5" t="s">
        <v>13</v>
      </c>
      <c r="K26" s="5" t="s">
        <v>14</v>
      </c>
      <c r="L26" s="5" t="s">
        <v>15</v>
      </c>
      <c r="M26" s="5"/>
      <c r="N26" s="5"/>
      <c r="O26" s="5"/>
    </row>
    <row r="27" spans="1:25" s="77" customFormat="1" ht="19.5" customHeight="1" x14ac:dyDescent="0.25">
      <c r="A27" s="84">
        <v>1</v>
      </c>
      <c r="B27" s="84">
        <v>2</v>
      </c>
      <c r="C27" s="84">
        <v>3</v>
      </c>
      <c r="D27" s="84">
        <v>4</v>
      </c>
      <c r="E27" s="84">
        <v>5</v>
      </c>
      <c r="F27" s="84">
        <v>6</v>
      </c>
      <c r="G27" s="84">
        <v>7</v>
      </c>
      <c r="H27" s="84">
        <v>8</v>
      </c>
      <c r="I27" s="84">
        <v>9</v>
      </c>
      <c r="J27" s="84">
        <v>10</v>
      </c>
      <c r="K27" s="84">
        <v>11</v>
      </c>
      <c r="L27" s="84">
        <v>12</v>
      </c>
      <c r="M27" s="84">
        <v>13</v>
      </c>
      <c r="N27" s="84">
        <v>14</v>
      </c>
      <c r="O27" s="84">
        <v>15</v>
      </c>
    </row>
    <row r="28" spans="1:25" ht="17.25" customHeight="1" x14ac:dyDescent="0.25">
      <c r="A28" s="312"/>
      <c r="B28" s="313"/>
      <c r="C28" s="313"/>
      <c r="D28" s="95"/>
      <c r="E28" s="193"/>
      <c r="F28" s="193"/>
      <c r="G28" s="33"/>
      <c r="H28" s="33"/>
      <c r="I28" s="33"/>
      <c r="J28" s="33"/>
      <c r="K28" s="33"/>
      <c r="L28" s="33"/>
      <c r="M28" s="33"/>
      <c r="N28" s="33"/>
      <c r="O28" s="33"/>
    </row>
    <row r="29" spans="1:25" ht="17.25" customHeight="1" x14ac:dyDescent="0.25">
      <c r="A29" s="312"/>
      <c r="B29" s="313"/>
      <c r="C29" s="313"/>
      <c r="D29" s="95"/>
      <c r="E29" s="193"/>
      <c r="F29" s="193"/>
      <c r="G29" s="33"/>
      <c r="H29" s="33"/>
      <c r="I29" s="33"/>
      <c r="J29" s="33"/>
      <c r="K29" s="33"/>
      <c r="L29" s="33"/>
      <c r="M29" s="33"/>
      <c r="N29" s="33"/>
      <c r="O29" s="33"/>
    </row>
    <row r="30" spans="1:25" ht="17.25" customHeight="1" x14ac:dyDescent="0.25">
      <c r="A30" s="312"/>
      <c r="B30" s="313"/>
      <c r="C30" s="313"/>
      <c r="D30" s="95"/>
      <c r="E30" s="193"/>
      <c r="F30" s="193"/>
      <c r="G30" s="33"/>
      <c r="H30" s="33"/>
      <c r="I30" s="33"/>
      <c r="J30" s="33"/>
      <c r="K30" s="33"/>
      <c r="L30" s="33"/>
      <c r="M30" s="33"/>
      <c r="N30" s="33"/>
      <c r="O30" s="33"/>
    </row>
    <row r="31" spans="1:25" ht="28.5" customHeight="1" x14ac:dyDescent="0.25">
      <c r="A31" s="37"/>
      <c r="B31" s="38"/>
      <c r="C31" s="38"/>
      <c r="D31" s="39"/>
      <c r="E31" s="39"/>
      <c r="F31" s="40"/>
      <c r="G31" s="40"/>
      <c r="H31" s="40"/>
    </row>
    <row r="32" spans="1:25" s="88" customFormat="1" ht="20.25" x14ac:dyDescent="0.25">
      <c r="A32" s="74" t="s">
        <v>74</v>
      </c>
      <c r="B32" s="314" t="s">
        <v>48</v>
      </c>
      <c r="C32" s="315"/>
      <c r="D32" s="315"/>
      <c r="E32" s="315"/>
      <c r="F32" s="315"/>
      <c r="G32" s="315"/>
      <c r="H32" s="315"/>
      <c r="I32" s="315"/>
      <c r="J32" s="315"/>
      <c r="K32" s="315"/>
      <c r="L32" s="315"/>
      <c r="M32" s="315"/>
      <c r="N32" s="315"/>
      <c r="O32" s="315"/>
      <c r="P32" s="86"/>
      <c r="Q32" s="86"/>
      <c r="R32" s="87"/>
      <c r="S32" s="87"/>
      <c r="T32" s="86"/>
      <c r="U32" s="86"/>
      <c r="V32" s="87"/>
      <c r="W32" s="87"/>
      <c r="X32" s="86"/>
      <c r="Y32" s="86"/>
    </row>
    <row r="33" spans="1:15" s="89" customFormat="1" ht="28.5" customHeight="1" x14ac:dyDescent="0.25">
      <c r="A33" s="73" t="s">
        <v>78</v>
      </c>
      <c r="B33" s="310" t="s">
        <v>47</v>
      </c>
      <c r="C33" s="311"/>
      <c r="D33" s="311"/>
      <c r="E33" s="311"/>
      <c r="F33" s="311"/>
      <c r="G33" s="311"/>
      <c r="H33" s="311"/>
      <c r="I33" s="311"/>
      <c r="J33" s="311"/>
      <c r="K33" s="311"/>
      <c r="L33" s="311"/>
      <c r="M33" s="311"/>
      <c r="N33" s="311"/>
      <c r="O33" s="311"/>
    </row>
    <row r="34" spans="1:15" s="89" customFormat="1" ht="32.25" customHeight="1" x14ac:dyDescent="0.25">
      <c r="A34" s="63"/>
      <c r="B34" s="292"/>
      <c r="C34" s="293"/>
      <c r="D34" s="293"/>
      <c r="E34" s="293"/>
      <c r="F34" s="293"/>
      <c r="G34" s="293"/>
      <c r="H34" s="293"/>
      <c r="I34" s="293"/>
      <c r="J34" s="293"/>
      <c r="K34" s="293"/>
      <c r="L34" s="293"/>
      <c r="M34" s="293"/>
      <c r="N34" s="293"/>
      <c r="O34" s="294"/>
    </row>
    <row r="35" spans="1:15" s="89" customFormat="1" ht="32.25" customHeight="1" x14ac:dyDescent="0.25">
      <c r="A35" s="63"/>
      <c r="B35" s="292"/>
      <c r="C35" s="293"/>
      <c r="D35" s="293"/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4"/>
    </row>
    <row r="36" spans="1:15" s="89" customFormat="1" ht="27.75" customHeight="1" x14ac:dyDescent="0.25">
      <c r="A36" s="63"/>
      <c r="B36" s="292" t="s">
        <v>17</v>
      </c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4"/>
    </row>
    <row r="37" spans="1:15" s="89" customFormat="1" ht="32.25" customHeight="1" x14ac:dyDescent="0.25">
      <c r="A37" s="73" t="s">
        <v>79</v>
      </c>
      <c r="B37" s="310" t="s">
        <v>49</v>
      </c>
      <c r="C37" s="311"/>
      <c r="D37" s="311"/>
      <c r="E37" s="311"/>
      <c r="F37" s="311"/>
      <c r="G37" s="311"/>
      <c r="H37" s="311"/>
      <c r="I37" s="311"/>
      <c r="J37" s="311"/>
      <c r="K37" s="311"/>
      <c r="L37" s="311"/>
      <c r="M37" s="311"/>
      <c r="N37" s="311"/>
      <c r="O37" s="311"/>
    </row>
    <row r="38" spans="1:15" s="90" customFormat="1" ht="32.25" customHeight="1" x14ac:dyDescent="0.25">
      <c r="A38" s="63"/>
      <c r="B38" s="305" t="s">
        <v>50</v>
      </c>
      <c r="C38" s="306"/>
      <c r="D38" s="306"/>
      <c r="E38" s="307"/>
      <c r="F38" s="305" t="s">
        <v>52</v>
      </c>
      <c r="G38" s="306"/>
      <c r="H38" s="306"/>
      <c r="I38" s="306"/>
      <c r="J38" s="306"/>
      <c r="K38" s="307"/>
      <c r="L38" s="300" t="s">
        <v>51</v>
      </c>
      <c r="M38" s="300"/>
      <c r="N38" s="300"/>
      <c r="O38" s="300"/>
    </row>
    <row r="39" spans="1:15" s="90" customFormat="1" ht="32.25" customHeight="1" x14ac:dyDescent="0.25">
      <c r="A39" s="63"/>
      <c r="B39" s="302"/>
      <c r="C39" s="303"/>
      <c r="D39" s="303"/>
      <c r="E39" s="304"/>
      <c r="F39" s="302"/>
      <c r="G39" s="303"/>
      <c r="H39" s="303"/>
      <c r="I39" s="303"/>
      <c r="J39" s="303"/>
      <c r="K39" s="304"/>
      <c r="L39" s="296"/>
      <c r="M39" s="296"/>
      <c r="N39" s="296"/>
      <c r="O39" s="296"/>
    </row>
    <row r="40" spans="1:15" s="90" customFormat="1" ht="32.25" customHeight="1" x14ac:dyDescent="0.25">
      <c r="A40" s="63"/>
      <c r="B40" s="302"/>
      <c r="C40" s="303"/>
      <c r="D40" s="303"/>
      <c r="E40" s="304"/>
      <c r="F40" s="302"/>
      <c r="G40" s="303"/>
      <c r="H40" s="303"/>
      <c r="I40" s="303"/>
      <c r="J40" s="303"/>
      <c r="K40" s="304"/>
      <c r="L40" s="296"/>
      <c r="M40" s="296"/>
      <c r="N40" s="296"/>
      <c r="O40" s="296"/>
    </row>
    <row r="41" spans="1:15" s="91" customFormat="1" ht="51.75" customHeight="1" x14ac:dyDescent="0.25">
      <c r="A41" s="32" t="s">
        <v>75</v>
      </c>
      <c r="B41" s="298" t="s">
        <v>57</v>
      </c>
      <c r="C41" s="299"/>
      <c r="D41" s="299"/>
      <c r="E41" s="299"/>
      <c r="F41" s="299"/>
      <c r="G41" s="299"/>
      <c r="H41" s="299"/>
      <c r="I41" s="299"/>
      <c r="J41" s="299"/>
      <c r="K41" s="299"/>
      <c r="L41" s="299"/>
      <c r="M41" s="299"/>
      <c r="N41" s="299"/>
      <c r="O41" s="299"/>
    </row>
    <row r="42" spans="1:15" s="66" customFormat="1" ht="58.5" customHeight="1" x14ac:dyDescent="0.25">
      <c r="A42" s="65"/>
      <c r="B42" s="301" t="s">
        <v>53</v>
      </c>
      <c r="C42" s="301"/>
      <c r="D42" s="301"/>
      <c r="E42" s="301"/>
      <c r="F42" s="224" t="s">
        <v>56</v>
      </c>
      <c r="G42" s="224" t="s">
        <v>6</v>
      </c>
      <c r="H42" s="301" t="s">
        <v>54</v>
      </c>
      <c r="I42" s="301"/>
      <c r="J42" s="301"/>
      <c r="K42" s="301"/>
      <c r="L42" s="301"/>
      <c r="M42" s="301" t="s">
        <v>55</v>
      </c>
      <c r="N42" s="301"/>
      <c r="O42" s="301"/>
    </row>
    <row r="43" spans="1:15" s="66" customFormat="1" ht="35.25" customHeight="1" x14ac:dyDescent="0.25">
      <c r="A43" s="65"/>
      <c r="B43" s="297"/>
      <c r="C43" s="297"/>
      <c r="D43" s="297"/>
      <c r="E43" s="297"/>
      <c r="F43" s="191"/>
      <c r="G43" s="191"/>
      <c r="H43" s="297"/>
      <c r="I43" s="297"/>
      <c r="J43" s="297"/>
      <c r="K43" s="297"/>
      <c r="L43" s="297"/>
      <c r="M43" s="297"/>
      <c r="N43" s="297"/>
      <c r="O43" s="297"/>
    </row>
    <row r="44" spans="1:15" s="66" customFormat="1" ht="35.25" customHeight="1" x14ac:dyDescent="0.25">
      <c r="A44" s="65"/>
      <c r="B44" s="297"/>
      <c r="C44" s="297"/>
      <c r="D44" s="297"/>
      <c r="E44" s="297"/>
      <c r="F44" s="191"/>
      <c r="G44" s="191"/>
      <c r="H44" s="297"/>
      <c r="I44" s="297"/>
      <c r="J44" s="297"/>
      <c r="K44" s="297"/>
      <c r="L44" s="297"/>
      <c r="M44" s="297"/>
      <c r="N44" s="297"/>
      <c r="O44" s="297"/>
    </row>
    <row r="45" spans="1:15" s="91" customFormat="1" ht="43.5" customHeight="1" x14ac:dyDescent="0.25">
      <c r="A45" s="32" t="s">
        <v>76</v>
      </c>
      <c r="B45" s="298" t="s">
        <v>58</v>
      </c>
      <c r="C45" s="299"/>
      <c r="D45" s="299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99"/>
    </row>
    <row r="46" spans="1:15" s="90" customFormat="1" ht="46.5" customHeight="1" x14ac:dyDescent="0.25">
      <c r="A46" s="63"/>
      <c r="B46" s="300" t="s">
        <v>101</v>
      </c>
      <c r="C46" s="300"/>
      <c r="D46" s="300"/>
      <c r="E46" s="300" t="s">
        <v>59</v>
      </c>
      <c r="F46" s="300"/>
      <c r="G46" s="301" t="s">
        <v>60</v>
      </c>
      <c r="H46" s="301"/>
      <c r="I46" s="301"/>
      <c r="J46" s="301"/>
      <c r="K46" s="301"/>
      <c r="L46" s="301"/>
      <c r="M46" s="301"/>
      <c r="N46" s="301"/>
      <c r="O46" s="301"/>
    </row>
    <row r="47" spans="1:15" s="90" customFormat="1" ht="39.75" customHeight="1" x14ac:dyDescent="0.25">
      <c r="A47" s="63"/>
      <c r="B47" s="296"/>
      <c r="C47" s="296"/>
      <c r="D47" s="296"/>
      <c r="E47" s="296"/>
      <c r="F47" s="296"/>
      <c r="G47" s="297"/>
      <c r="H47" s="297"/>
      <c r="I47" s="297"/>
      <c r="J47" s="297"/>
      <c r="K47" s="297"/>
      <c r="L47" s="297"/>
      <c r="M47" s="297"/>
      <c r="N47" s="297"/>
      <c r="O47" s="297"/>
    </row>
    <row r="48" spans="1:15" s="90" customFormat="1" ht="39.75" customHeight="1" x14ac:dyDescent="0.25">
      <c r="A48" s="63"/>
      <c r="B48" s="296"/>
      <c r="C48" s="296"/>
      <c r="D48" s="296"/>
      <c r="E48" s="296"/>
      <c r="F48" s="296"/>
      <c r="G48" s="297"/>
      <c r="H48" s="297"/>
      <c r="I48" s="297"/>
      <c r="J48" s="297"/>
      <c r="K48" s="297"/>
      <c r="L48" s="297"/>
      <c r="M48" s="297"/>
      <c r="N48" s="297"/>
      <c r="O48" s="297"/>
    </row>
    <row r="49" spans="1:15" s="91" customFormat="1" ht="43.5" customHeight="1" x14ac:dyDescent="0.25">
      <c r="A49" s="32" t="s">
        <v>77</v>
      </c>
      <c r="B49" s="291" t="s">
        <v>61</v>
      </c>
      <c r="C49" s="291"/>
      <c r="D49" s="291"/>
      <c r="E49" s="291"/>
      <c r="F49" s="291"/>
      <c r="G49" s="291"/>
      <c r="H49" s="291"/>
      <c r="I49" s="291"/>
      <c r="J49" s="291"/>
      <c r="K49" s="291"/>
      <c r="L49" s="291"/>
      <c r="M49" s="291"/>
      <c r="N49" s="291"/>
      <c r="O49" s="291"/>
    </row>
    <row r="50" spans="1:15" s="89" customFormat="1" ht="32.25" customHeight="1" x14ac:dyDescent="0.25">
      <c r="A50" s="63"/>
      <c r="B50" s="292"/>
      <c r="C50" s="293"/>
      <c r="D50" s="293"/>
      <c r="E50" s="293"/>
      <c r="F50" s="293"/>
      <c r="G50" s="293"/>
      <c r="H50" s="293"/>
      <c r="I50" s="293"/>
      <c r="J50" s="293"/>
      <c r="K50" s="293"/>
      <c r="L50" s="293"/>
      <c r="M50" s="293"/>
      <c r="N50" s="293"/>
      <c r="O50" s="294"/>
    </row>
    <row r="51" spans="1:15" s="89" customFormat="1" ht="32.25" customHeight="1" x14ac:dyDescent="0.25">
      <c r="A51" s="63" t="s">
        <v>102</v>
      </c>
      <c r="B51" s="295" t="s">
        <v>104</v>
      </c>
      <c r="C51" s="295"/>
      <c r="D51" s="295"/>
      <c r="E51" s="295"/>
      <c r="F51" s="295"/>
      <c r="G51" s="295"/>
      <c r="H51" s="295"/>
      <c r="I51" s="295"/>
      <c r="J51" s="295"/>
      <c r="K51" s="295"/>
      <c r="L51" s="295"/>
      <c r="M51" s="295"/>
      <c r="N51" s="295"/>
      <c r="O51" s="295"/>
    </row>
    <row r="52" spans="1:15" s="89" customFormat="1" ht="32.25" customHeight="1" x14ac:dyDescent="0.25">
      <c r="A52" s="63" t="s">
        <v>103</v>
      </c>
      <c r="B52" s="295" t="s">
        <v>123</v>
      </c>
      <c r="C52" s="295"/>
      <c r="D52" s="295"/>
      <c r="E52" s="295"/>
      <c r="F52" s="295"/>
      <c r="G52" s="295"/>
      <c r="H52" s="295"/>
      <c r="I52" s="295"/>
      <c r="J52" s="295"/>
      <c r="K52" s="295"/>
      <c r="L52" s="295"/>
      <c r="M52" s="295"/>
      <c r="N52" s="295"/>
      <c r="O52" s="295"/>
    </row>
    <row r="53" spans="1:15" s="89" customFormat="1" ht="32.25" customHeight="1" x14ac:dyDescent="0.25">
      <c r="A53" s="63" t="s">
        <v>122</v>
      </c>
      <c r="B53" s="295" t="s">
        <v>126</v>
      </c>
      <c r="C53" s="295"/>
      <c r="D53" s="295"/>
      <c r="E53" s="295"/>
      <c r="F53" s="295"/>
      <c r="G53" s="295"/>
      <c r="H53" s="295"/>
      <c r="I53" s="295"/>
      <c r="J53" s="295"/>
      <c r="K53" s="295"/>
      <c r="L53" s="295"/>
      <c r="M53" s="295"/>
      <c r="N53" s="295"/>
      <c r="O53" s="295"/>
    </row>
    <row r="54" spans="1:15" s="89" customFormat="1" ht="32.25" customHeight="1" x14ac:dyDescent="0.25">
      <c r="A54" s="92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s="88" customFormat="1" ht="21" thickBot="1" x14ac:dyDescent="0.3">
      <c r="A55" s="93"/>
      <c r="B55" s="44" t="s">
        <v>24</v>
      </c>
      <c r="C55" s="97"/>
      <c r="D55" s="97"/>
      <c r="E55" s="97"/>
      <c r="F55" s="97"/>
      <c r="G55" s="97"/>
      <c r="H55" s="97"/>
      <c r="I55" s="97"/>
      <c r="J55" s="97"/>
      <c r="K55" s="67"/>
      <c r="L55" s="94"/>
      <c r="M55" s="94"/>
      <c r="N55" s="94"/>
      <c r="O55" s="94"/>
    </row>
    <row r="56" spans="1:15" s="89" customFormat="1" x14ac:dyDescent="0.25">
      <c r="B56" s="20"/>
      <c r="C56" s="98" t="s">
        <v>89</v>
      </c>
      <c r="D56" s="98"/>
      <c r="E56" s="98"/>
      <c r="F56" s="98"/>
      <c r="G56" s="98"/>
      <c r="H56" s="98"/>
      <c r="I56" s="98"/>
      <c r="J56" s="98"/>
      <c r="K56" s="103"/>
      <c r="L56" s="99" t="s">
        <v>95</v>
      </c>
      <c r="M56" s="99"/>
      <c r="N56" s="99" t="s">
        <v>26</v>
      </c>
      <c r="O56" s="99"/>
    </row>
    <row r="57" spans="1:15" s="89" customFormat="1" x14ac:dyDescent="0.25">
      <c r="B57" s="20" t="s">
        <v>25</v>
      </c>
      <c r="C57" s="20"/>
      <c r="D57" s="21"/>
      <c r="E57" s="21"/>
      <c r="K57" s="92"/>
    </row>
    <row r="58" spans="1:15" s="89" customFormat="1" x14ac:dyDescent="0.25">
      <c r="B58" s="20"/>
      <c r="C58" s="20"/>
      <c r="D58" s="21"/>
      <c r="E58" s="21"/>
      <c r="K58" s="92"/>
    </row>
    <row r="59" spans="1:15" s="89" customFormat="1" ht="21" thickBot="1" x14ac:dyDescent="0.3">
      <c r="B59" s="20" t="s">
        <v>72</v>
      </c>
      <c r="C59" s="97"/>
      <c r="D59" s="97"/>
      <c r="E59" s="97"/>
      <c r="F59" s="97"/>
      <c r="G59" s="97"/>
      <c r="H59" s="97"/>
      <c r="I59" s="97"/>
      <c r="J59" s="97"/>
      <c r="K59" s="67"/>
      <c r="L59" s="100"/>
      <c r="M59" s="100"/>
      <c r="N59" s="101"/>
      <c r="O59" s="101"/>
    </row>
    <row r="60" spans="1:15" s="89" customFormat="1" x14ac:dyDescent="0.25">
      <c r="B60" s="20"/>
      <c r="C60" s="102" t="s">
        <v>73</v>
      </c>
      <c r="D60" s="102"/>
      <c r="E60" s="102"/>
      <c r="F60" s="102"/>
      <c r="G60" s="102"/>
      <c r="H60" s="102"/>
      <c r="I60" s="102"/>
      <c r="J60" s="102"/>
      <c r="K60" s="104"/>
      <c r="L60" s="99" t="s">
        <v>95</v>
      </c>
      <c r="M60" s="99"/>
      <c r="N60" s="99" t="s">
        <v>26</v>
      </c>
      <c r="O60" s="99"/>
    </row>
    <row r="61" spans="1:15" s="89" customFormat="1" x14ac:dyDescent="0.25">
      <c r="B61" s="20"/>
      <c r="C61" s="20"/>
      <c r="D61" s="21"/>
      <c r="E61" s="21"/>
      <c r="K61" s="92"/>
    </row>
    <row r="62" spans="1:15" x14ac:dyDescent="0.25">
      <c r="K62" s="37"/>
    </row>
    <row r="63" spans="1:15" x14ac:dyDescent="0.25">
      <c r="K63" s="37"/>
    </row>
  </sheetData>
  <mergeCells count="68">
    <mergeCell ref="I1:O1"/>
    <mergeCell ref="I2:O3"/>
    <mergeCell ref="A9:L9"/>
    <mergeCell ref="A10:L10"/>
    <mergeCell ref="A11:L11"/>
    <mergeCell ref="I7:O7"/>
    <mergeCell ref="F14:F15"/>
    <mergeCell ref="G14:O14"/>
    <mergeCell ref="H15:L15"/>
    <mergeCell ref="A18:A21"/>
    <mergeCell ref="B18:B21"/>
    <mergeCell ref="C18:C21"/>
    <mergeCell ref="A14:A15"/>
    <mergeCell ref="B14:B15"/>
    <mergeCell ref="C14:C15"/>
    <mergeCell ref="D14:D15"/>
    <mergeCell ref="E14:E15"/>
    <mergeCell ref="A28:A30"/>
    <mergeCell ref="B28:B30"/>
    <mergeCell ref="C28:C30"/>
    <mergeCell ref="B32:O32"/>
    <mergeCell ref="A24:A25"/>
    <mergeCell ref="B24:B25"/>
    <mergeCell ref="C24:C25"/>
    <mergeCell ref="D24:D25"/>
    <mergeCell ref="E24:E25"/>
    <mergeCell ref="F24:F25"/>
    <mergeCell ref="B38:E38"/>
    <mergeCell ref="F38:K38"/>
    <mergeCell ref="L38:O38"/>
    <mergeCell ref="G24:O24"/>
    <mergeCell ref="H25:L25"/>
    <mergeCell ref="B33:O33"/>
    <mergeCell ref="B34:O34"/>
    <mergeCell ref="B35:O35"/>
    <mergeCell ref="B36:O36"/>
    <mergeCell ref="B37:O37"/>
    <mergeCell ref="B39:E39"/>
    <mergeCell ref="F39:K39"/>
    <mergeCell ref="L39:O39"/>
    <mergeCell ref="B40:E40"/>
    <mergeCell ref="F40:K40"/>
    <mergeCell ref="L40:O40"/>
    <mergeCell ref="B41:O41"/>
    <mergeCell ref="B42:E42"/>
    <mergeCell ref="H42:L42"/>
    <mergeCell ref="M42:O42"/>
    <mergeCell ref="B43:E43"/>
    <mergeCell ref="H43:L43"/>
    <mergeCell ref="M43:O43"/>
    <mergeCell ref="B44:E44"/>
    <mergeCell ref="H44:L44"/>
    <mergeCell ref="M44:O44"/>
    <mergeCell ref="B45:O45"/>
    <mergeCell ref="B46:D46"/>
    <mergeCell ref="E46:F46"/>
    <mergeCell ref="G46:O46"/>
    <mergeCell ref="B49:O49"/>
    <mergeCell ref="B50:O50"/>
    <mergeCell ref="B51:O51"/>
    <mergeCell ref="B53:O53"/>
    <mergeCell ref="B47:D47"/>
    <mergeCell ref="E47:F47"/>
    <mergeCell ref="G47:O47"/>
    <mergeCell ref="B48:D48"/>
    <mergeCell ref="E48:F48"/>
    <mergeCell ref="G48:O48"/>
    <mergeCell ref="B52:O52"/>
  </mergeCells>
  <pageMargins left="0.70866141732283472" right="0.31496062992125984" top="0.15748031496062992" bottom="0.15748031496062992" header="0.31496062992125984" footer="0.31496062992125984"/>
  <pageSetup paperSize="9" scale="61" fitToHeight="2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Лист2!$A$31:$A$32</xm:f>
          </x14:formula1>
          <xm:sqref>D18:D22 D28:D30</xm:sqref>
        </x14:dataValidation>
        <x14:dataValidation type="list" allowBlank="1" showInputMessage="1" showErrorMessage="1">
          <x14:formula1>
            <xm:f>Лист2!$A$19:$A$23</xm:f>
          </x14:formula1>
          <xm:sqref>C55</xm:sqref>
        </x14:dataValidation>
        <x14:dataValidation type="list" allowBlank="1" showInputMessage="1" showErrorMessage="1">
          <x14:formula1>
            <xm:f>Лист2!$A$25:$A$29</xm:f>
          </x14:formula1>
          <xm:sqref>N55:O55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35"/>
  <sheetViews>
    <sheetView workbookViewId="0">
      <selection activeCell="A36" sqref="A36"/>
    </sheetView>
  </sheetViews>
  <sheetFormatPr defaultRowHeight="15" x14ac:dyDescent="0.25"/>
  <cols>
    <col min="1" max="16384" width="9.140625" style="19"/>
  </cols>
  <sheetData>
    <row r="3" spans="1:1" x14ac:dyDescent="0.25">
      <c r="A3" s="19" t="s">
        <v>8</v>
      </c>
    </row>
    <row r="4" spans="1:1" x14ac:dyDescent="0.25">
      <c r="A4" s="19" t="s">
        <v>9</v>
      </c>
    </row>
    <row r="5" spans="1:1" x14ac:dyDescent="0.25">
      <c r="A5" s="19" t="s">
        <v>10</v>
      </c>
    </row>
    <row r="6" spans="1:1" x14ac:dyDescent="0.25">
      <c r="A6" s="19" t="s">
        <v>11</v>
      </c>
    </row>
    <row r="8" spans="1:1" x14ac:dyDescent="0.25">
      <c r="A8" s="19" t="s">
        <v>20</v>
      </c>
    </row>
    <row r="9" spans="1:1" x14ac:dyDescent="0.25">
      <c r="A9" s="19" t="s">
        <v>21</v>
      </c>
    </row>
    <row r="10" spans="1:1" x14ac:dyDescent="0.25">
      <c r="A10" s="19" t="s">
        <v>22</v>
      </c>
    </row>
    <row r="11" spans="1:1" x14ac:dyDescent="0.25">
      <c r="A11" s="19" t="s">
        <v>23</v>
      </c>
    </row>
    <row r="14" spans="1:1" x14ac:dyDescent="0.25">
      <c r="A14" s="19" t="s">
        <v>35</v>
      </c>
    </row>
    <row r="15" spans="1:1" x14ac:dyDescent="0.25">
      <c r="A15" s="19" t="s">
        <v>36</v>
      </c>
    </row>
    <row r="16" spans="1:1" x14ac:dyDescent="0.25">
      <c r="A16" s="19" t="s">
        <v>37</v>
      </c>
    </row>
    <row r="17" spans="1:1" x14ac:dyDescent="0.25">
      <c r="A17" s="19" t="s">
        <v>38</v>
      </c>
    </row>
    <row r="19" spans="1:1" x14ac:dyDescent="0.25">
      <c r="A19" s="19" t="s">
        <v>62</v>
      </c>
    </row>
    <row r="20" spans="1:1" x14ac:dyDescent="0.25">
      <c r="A20" s="19" t="s">
        <v>63</v>
      </c>
    </row>
    <row r="21" spans="1:1" x14ac:dyDescent="0.25">
      <c r="A21" s="19" t="s">
        <v>64</v>
      </c>
    </row>
    <row r="22" spans="1:1" x14ac:dyDescent="0.25">
      <c r="A22" s="19" t="s">
        <v>65</v>
      </c>
    </row>
    <row r="23" spans="1:1" x14ac:dyDescent="0.25">
      <c r="A23" s="19" t="s">
        <v>71</v>
      </c>
    </row>
    <row r="25" spans="1:1" x14ac:dyDescent="0.25">
      <c r="A25" s="19" t="s">
        <v>66</v>
      </c>
    </row>
    <row r="26" spans="1:1" x14ac:dyDescent="0.25">
      <c r="A26" s="19" t="s">
        <v>67</v>
      </c>
    </row>
    <row r="27" spans="1:1" x14ac:dyDescent="0.25">
      <c r="A27" s="19" t="s">
        <v>68</v>
      </c>
    </row>
    <row r="28" spans="1:1" x14ac:dyDescent="0.25">
      <c r="A28" s="19" t="s">
        <v>69</v>
      </c>
    </row>
    <row r="29" spans="1:1" x14ac:dyDescent="0.25">
      <c r="A29" s="19" t="s">
        <v>70</v>
      </c>
    </row>
    <row r="31" spans="1:1" x14ac:dyDescent="0.25">
      <c r="A31" s="19" t="s">
        <v>98</v>
      </c>
    </row>
    <row r="32" spans="1:1" x14ac:dyDescent="0.25">
      <c r="A32" s="19" t="s">
        <v>99</v>
      </c>
    </row>
    <row r="34" spans="1:1" x14ac:dyDescent="0.25">
      <c r="A34" s="19" t="s">
        <v>112</v>
      </c>
    </row>
    <row r="35" spans="1:1" x14ac:dyDescent="0.25">
      <c r="A35" s="19" t="s">
        <v>113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АЗ (2)</vt:lpstr>
      <vt:lpstr>Отчет о выполнении МЗ (2)</vt:lpstr>
      <vt:lpstr>МЗ (2)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2013-12-16T13:31:00Z</dcterms:modified>
</cp:coreProperties>
</file>