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E21" i="1" l="1"/>
  <c r="E20" i="1"/>
  <c r="E18" i="1"/>
  <c r="E17" i="1"/>
  <c r="E16" i="1"/>
  <c r="E15" i="1"/>
  <c r="E14" i="1"/>
  <c r="E13" i="1"/>
  <c r="E12" i="1"/>
  <c r="E11" i="1"/>
  <c r="E10" i="1"/>
  <c r="E9" i="1"/>
  <c r="E8" i="1"/>
  <c r="E7" i="1"/>
  <c r="E5" i="1"/>
  <c r="E4" i="1"/>
</calcChain>
</file>

<file path=xl/sharedStrings.xml><?xml version="1.0" encoding="utf-8"?>
<sst xmlns="http://schemas.openxmlformats.org/spreadsheetml/2006/main" count="30" uniqueCount="25">
  <si>
    <t>Информация о социально-экономическом положении Воскресенского муниципального района за ноябрь 2014 года.</t>
  </si>
  <si>
    <t xml:space="preserve"> </t>
  </si>
  <si>
    <t>Наименование</t>
  </si>
  <si>
    <t>ноябрь</t>
  </si>
  <si>
    <t>январь-ноябрь 2014г</t>
  </si>
  <si>
    <t>январь-ноябрь 2013г</t>
  </si>
  <si>
    <t>Темп роста пер. с нач. отч.года к пер. с нач. предыд.года</t>
  </si>
  <si>
    <t>Отгружено товаров собственного производства, выполнено работ и услуг собственными силами, в фактических ценах, млн. рублей</t>
  </si>
  <si>
    <t>Отгружено продукции по обрабатывающим производствам в фактических ценах по крупным и средним предприятиям, млн. руб.</t>
  </si>
  <si>
    <t>Произведено промышленной продукции в натуральном выражении:</t>
  </si>
  <si>
    <t>Минеральные удобрения, тыс.тонн</t>
  </si>
  <si>
    <t>Цемент, тыс.тонн</t>
  </si>
  <si>
    <t>Стеновые материалы, млн.усл.кирп.</t>
  </si>
  <si>
    <t>Конструкции и детали сборные железобетонные, тыс.м.куб</t>
  </si>
  <si>
    <t>Обои, тыс.усл.кус.</t>
  </si>
  <si>
    <t>Консервы- всего, тыс.усл.банок</t>
  </si>
  <si>
    <t>Отгружено продукции сельского хозяйства (без НДС и акциза) в фактических ценах  млн. руб.</t>
  </si>
  <si>
    <t>Средняя начисленная заработная плата работников по крупным и средним предприятиям, рублей</t>
  </si>
  <si>
    <t>Оборот розничной торговли по крупным и средним предприятиям, млн. рублей</t>
  </si>
  <si>
    <t>Объем платных услуг населению по крупным и средним предприятиям, млн. руб.</t>
  </si>
  <si>
    <r>
      <t>Ввод в действие жилых домов (жилая площадь) за счет всех источников финансирования, м</t>
    </r>
    <r>
      <rPr>
        <vertAlign val="superscript"/>
        <sz val="11"/>
        <color indexed="8"/>
        <rFont val="Times New Roman"/>
        <family val="1"/>
        <charset val="204"/>
      </rPr>
      <t>2</t>
    </r>
    <r>
      <rPr>
        <sz val="11"/>
        <color indexed="8"/>
        <rFont val="Times New Roman"/>
        <family val="1"/>
        <charset val="204"/>
      </rPr>
      <t xml:space="preserve"> общ. площади</t>
    </r>
  </si>
  <si>
    <t>в том числе индивидуальное жилищное строительство</t>
  </si>
  <si>
    <t xml:space="preserve">Сальдовая прибыль(+), убыток (-) полученная крупными и средними предприятиями всех отраслей экономики, млн. рублей </t>
  </si>
  <si>
    <t>Родилось всего, человек</t>
  </si>
  <si>
    <t>Умерло, человек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</si>
</sst>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Continuous" vertical="center" wrapText="1"/>
    </xf>
    <xf numFmtId="17" fontId="3" fillId="0" borderId="1" xfId="0" applyNumberFormat="1" applyFont="1" applyBorder="1" applyAlignment="1">
      <alignment horizontal="centerContinuous" vertical="center" wrapText="1"/>
    </xf>
    <xf numFmtId="0" fontId="2" fillId="0" borderId="1" xfId="0" applyFont="1" applyBorder="1" applyAlignment="1">
      <alignment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C19" sqref="C19"/>
    </sheetView>
  </sheetViews>
  <sheetFormatPr defaultColWidth="9.140625" defaultRowHeight="15" x14ac:dyDescent="0.25"/>
  <cols>
    <col min="1" max="1" width="42.7109375" style="2" customWidth="1"/>
    <col min="2" max="2" width="10.42578125" style="2" customWidth="1"/>
    <col min="3" max="4" width="10.7109375" style="2" customWidth="1"/>
    <col min="5" max="5" width="13.5703125" style="2" customWidth="1"/>
    <col min="6" max="16384" width="9.140625" style="2"/>
  </cols>
  <sheetData>
    <row r="1" spans="1:5" ht="15.75" x14ac:dyDescent="0.25">
      <c r="A1" s="1" t="s">
        <v>0</v>
      </c>
      <c r="B1" s="1"/>
      <c r="C1" s="1"/>
      <c r="D1" s="1"/>
      <c r="E1" s="1"/>
    </row>
    <row r="2" spans="1:5" x14ac:dyDescent="0.25">
      <c r="A2" s="3" t="s">
        <v>1</v>
      </c>
      <c r="B2" s="3"/>
      <c r="C2" s="3"/>
      <c r="D2" s="3"/>
      <c r="E2" s="3"/>
    </row>
    <row r="3" spans="1:5" ht="94.5" x14ac:dyDescent="0.25">
      <c r="A3" s="4" t="s">
        <v>2</v>
      </c>
      <c r="B3" s="4" t="s">
        <v>3</v>
      </c>
      <c r="C3" s="5" t="s">
        <v>4</v>
      </c>
      <c r="D3" s="5" t="s">
        <v>5</v>
      </c>
      <c r="E3" s="4" t="s">
        <v>6</v>
      </c>
    </row>
    <row r="4" spans="1:5" ht="60" x14ac:dyDescent="0.25">
      <c r="A4" s="6" t="s">
        <v>7</v>
      </c>
      <c r="B4" s="7">
        <v>3268.5682999999999</v>
      </c>
      <c r="C4" s="7">
        <v>33326.3439</v>
      </c>
      <c r="D4" s="7">
        <v>40345.46310999999</v>
      </c>
      <c r="E4" s="8">
        <f>C4/D4*100</f>
        <v>82.602457205999357</v>
      </c>
    </row>
    <row r="5" spans="1:5" ht="45" x14ac:dyDescent="0.25">
      <c r="A5" s="6" t="s">
        <v>8</v>
      </c>
      <c r="B5" s="7">
        <v>2577.8809000000001</v>
      </c>
      <c r="C5" s="7">
        <v>26816.741900000001</v>
      </c>
      <c r="D5" s="7">
        <v>33866.449849999997</v>
      </c>
      <c r="E5" s="8">
        <f>C5/D5*100</f>
        <v>79.183799951798022</v>
      </c>
    </row>
    <row r="6" spans="1:5" ht="30" x14ac:dyDescent="0.25">
      <c r="A6" s="6" t="s">
        <v>9</v>
      </c>
      <c r="B6" s="9" t="s">
        <v>1</v>
      </c>
      <c r="C6" s="7" t="s">
        <v>1</v>
      </c>
      <c r="D6" s="9"/>
      <c r="E6" s="10"/>
    </row>
    <row r="7" spans="1:5" x14ac:dyDescent="0.25">
      <c r="A7" s="6" t="s">
        <v>10</v>
      </c>
      <c r="B7" s="7">
        <v>15.370000000000001</v>
      </c>
      <c r="C7" s="7">
        <v>69.88</v>
      </c>
      <c r="D7" s="7">
        <v>674.8</v>
      </c>
      <c r="E7" s="8">
        <f>C7/D7*100</f>
        <v>10.3556609365738</v>
      </c>
    </row>
    <row r="8" spans="1:5" x14ac:dyDescent="0.25">
      <c r="A8" s="6" t="s">
        <v>11</v>
      </c>
      <c r="B8" s="7">
        <v>85.35</v>
      </c>
      <c r="C8" s="7">
        <v>1100.8499999999999</v>
      </c>
      <c r="D8" s="7">
        <v>1338.23</v>
      </c>
      <c r="E8" s="8">
        <f>C8/D8*100</f>
        <v>82.261644111998677</v>
      </c>
    </row>
    <row r="9" spans="1:5" x14ac:dyDescent="0.25">
      <c r="A9" s="6" t="s">
        <v>12</v>
      </c>
      <c r="B9" s="11">
        <v>0.3</v>
      </c>
      <c r="C9" s="11">
        <v>5.3920000000000003</v>
      </c>
      <c r="D9" s="11">
        <v>4.95</v>
      </c>
      <c r="E9" s="8">
        <f>C9/D9*100</f>
        <v>108.92929292929294</v>
      </c>
    </row>
    <row r="10" spans="1:5" ht="30" x14ac:dyDescent="0.25">
      <c r="A10" s="6" t="s">
        <v>13</v>
      </c>
      <c r="B10" s="7">
        <v>3.4</v>
      </c>
      <c r="C10" s="7">
        <v>52.18</v>
      </c>
      <c r="D10" s="7">
        <v>76.2</v>
      </c>
      <c r="E10" s="8">
        <f>C10/D10*100</f>
        <v>68.477690288713916</v>
      </c>
    </row>
    <row r="11" spans="1:5" x14ac:dyDescent="0.25">
      <c r="A11" s="6" t="s">
        <v>14</v>
      </c>
      <c r="B11" s="7">
        <v>2050</v>
      </c>
      <c r="C11" s="7">
        <v>18548</v>
      </c>
      <c r="D11" s="7">
        <v>14397</v>
      </c>
      <c r="E11" s="8">
        <f>C11/D11*100</f>
        <v>128.83239563798011</v>
      </c>
    </row>
    <row r="12" spans="1:5" hidden="1" x14ac:dyDescent="0.25">
      <c r="A12" s="12" t="s">
        <v>15</v>
      </c>
      <c r="B12" s="13"/>
      <c r="C12" s="14"/>
      <c r="D12" s="13"/>
      <c r="E12" s="10" t="e">
        <f>C12/#REF!*100</f>
        <v>#REF!</v>
      </c>
    </row>
    <row r="13" spans="1:5" ht="45" x14ac:dyDescent="0.25">
      <c r="A13" s="6" t="s">
        <v>16</v>
      </c>
      <c r="B13" s="7">
        <v>19.007999999999999</v>
      </c>
      <c r="C13" s="7">
        <v>211.06800000000001</v>
      </c>
      <c r="D13" s="7">
        <v>168.82499999999999</v>
      </c>
      <c r="E13" s="8">
        <f t="shared" ref="E13:E18" si="0">C13/D13*100</f>
        <v>125.02176810306531</v>
      </c>
    </row>
    <row r="14" spans="1:5" ht="45" x14ac:dyDescent="0.25">
      <c r="A14" s="6" t="s">
        <v>17</v>
      </c>
      <c r="B14" s="7">
        <v>32796.721085064099</v>
      </c>
      <c r="C14" s="7">
        <v>31906.944703699999</v>
      </c>
      <c r="D14" s="7">
        <v>28993.672919635999</v>
      </c>
      <c r="E14" s="7">
        <f t="shared" si="0"/>
        <v>110.04795698750875</v>
      </c>
    </row>
    <row r="15" spans="1:5" ht="30" x14ac:dyDescent="0.25">
      <c r="A15" s="6" t="s">
        <v>18</v>
      </c>
      <c r="B15" s="7">
        <v>712.15740000000005</v>
      </c>
      <c r="C15" s="7">
        <v>8132.7886999999992</v>
      </c>
      <c r="D15" s="7">
        <v>6043.1286799999998</v>
      </c>
      <c r="E15" s="8">
        <f t="shared" si="0"/>
        <v>134.57910844949936</v>
      </c>
    </row>
    <row r="16" spans="1:5" ht="30" x14ac:dyDescent="0.25">
      <c r="A16" s="6" t="s">
        <v>19</v>
      </c>
      <c r="B16" s="7">
        <v>268.17590000000001</v>
      </c>
      <c r="C16" s="7">
        <v>2507.7202000000002</v>
      </c>
      <c r="D16" s="7">
        <v>2497.0266799999999</v>
      </c>
      <c r="E16" s="8">
        <f t="shared" si="0"/>
        <v>100.42825012987046</v>
      </c>
    </row>
    <row r="17" spans="1:5" ht="48" x14ac:dyDescent="0.25">
      <c r="A17" s="6" t="s">
        <v>20</v>
      </c>
      <c r="B17" s="7">
        <v>2747</v>
      </c>
      <c r="C17" s="7">
        <v>11377.1</v>
      </c>
      <c r="D17" s="7">
        <v>24727.3</v>
      </c>
      <c r="E17" s="8">
        <f t="shared" si="0"/>
        <v>46.010280135720443</v>
      </c>
    </row>
    <row r="18" spans="1:5" ht="30" x14ac:dyDescent="0.25">
      <c r="A18" s="6" t="s">
        <v>21</v>
      </c>
      <c r="B18" s="7">
        <v>2747</v>
      </c>
      <c r="C18" s="7">
        <v>11377.1</v>
      </c>
      <c r="D18" s="7">
        <v>13487.3</v>
      </c>
      <c r="E18" s="8">
        <f t="shared" si="0"/>
        <v>84.354170219391577</v>
      </c>
    </row>
    <row r="19" spans="1:5" ht="45.75" customHeight="1" x14ac:dyDescent="0.25">
      <c r="A19" s="6" t="s">
        <v>22</v>
      </c>
      <c r="B19" s="7">
        <v>-3156.0549999999998</v>
      </c>
      <c r="C19" s="7">
        <v>-3299.16</v>
      </c>
      <c r="D19" s="7">
        <v>-69.088999999999999</v>
      </c>
      <c r="E19" s="8"/>
    </row>
    <row r="20" spans="1:5" x14ac:dyDescent="0.25">
      <c r="A20" s="6" t="s">
        <v>23</v>
      </c>
      <c r="B20" s="15">
        <v>120</v>
      </c>
      <c r="C20" s="15">
        <v>1563</v>
      </c>
      <c r="D20" s="15">
        <v>1447</v>
      </c>
      <c r="E20" s="8">
        <f>C20/D20*100</f>
        <v>108.01658604008293</v>
      </c>
    </row>
    <row r="21" spans="1:5" x14ac:dyDescent="0.25">
      <c r="A21" s="6" t="s">
        <v>24</v>
      </c>
      <c r="B21" s="15">
        <v>144</v>
      </c>
      <c r="C21" s="15">
        <v>2154</v>
      </c>
      <c r="D21" s="15">
        <v>2052</v>
      </c>
      <c r="E21" s="8">
        <f>C21/D21*100</f>
        <v>104.97076023391814</v>
      </c>
    </row>
    <row r="22" spans="1:5" x14ac:dyDescent="0.25">
      <c r="A22" s="3"/>
      <c r="B22" s="16"/>
      <c r="C22" s="16"/>
      <c r="D22" s="3"/>
      <c r="E22" s="3"/>
    </row>
    <row r="23" spans="1:5" x14ac:dyDescent="0.25">
      <c r="A23" s="3"/>
      <c r="B23" s="3" t="s">
        <v>1</v>
      </c>
      <c r="C23" s="3"/>
      <c r="D23" s="3"/>
      <c r="E23" s="3"/>
    </row>
    <row r="24" spans="1:5" x14ac:dyDescent="0.25">
      <c r="A24" s="3" t="s">
        <v>1</v>
      </c>
      <c r="B24" s="3"/>
      <c r="C24" s="3"/>
      <c r="D24" s="3"/>
      <c r="E24" s="3"/>
    </row>
    <row r="25" spans="1:5" x14ac:dyDescent="0.25">
      <c r="A25" s="3"/>
      <c r="B25" s="3"/>
      <c r="C25" s="3"/>
      <c r="D25" s="3"/>
      <c r="E25" s="3" t="s">
        <v>1</v>
      </c>
    </row>
    <row r="26" spans="1:5" x14ac:dyDescent="0.25">
      <c r="A26" s="3"/>
      <c r="B26" s="3"/>
      <c r="C26" s="3"/>
      <c r="D26" s="3"/>
      <c r="E26" s="3"/>
    </row>
  </sheetData>
  <mergeCells count="1">
    <mergeCell ref="A1:E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2015-01-13T12:27:34Z</dcterms:modified>
</cp:coreProperties>
</file>